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3. Verificar\"/>
    </mc:Choice>
  </mc:AlternateContent>
  <xr:revisionPtr revIDLastSave="0" documentId="13_ncr:1_{59733308-8E18-4EFA-A57C-9F7367E6FF37}" xr6:coauthVersionLast="47" xr6:coauthVersionMax="47" xr10:uidLastSave="{00000000-0000-0000-0000-000000000000}"/>
  <bookViews>
    <workbookView xWindow="-108" yWindow="-108" windowWidth="23256" windowHeight="12456" xr2:uid="{98CE6900-F0F4-4829-8137-EE88A531A91A}"/>
  </bookViews>
  <sheets>
    <sheet name="Objetivos e indicadores" sheetId="1" r:id="rId1"/>
    <sheet name="Registro de indicadores 2024" sheetId="2" r:id="rId2"/>
    <sheet name="Control de aprobacion y cambio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7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AM10" i="2"/>
  <c r="AM9" i="2"/>
  <c r="AM8" i="2"/>
</calcChain>
</file>

<file path=xl/sharedStrings.xml><?xml version="1.0" encoding="utf-8"?>
<sst xmlns="http://schemas.openxmlformats.org/spreadsheetml/2006/main" count="611" uniqueCount="248">
  <si>
    <t>OBJETIVOS E INDICADORES DE SEGURIDAD Y SALUD EN EL TRABAJO</t>
  </si>
  <si>
    <t>SGSST- F05 -V1</t>
  </si>
  <si>
    <t>OBJETIVO GENERAL SG-SST.</t>
  </si>
  <si>
    <t>• Determinar actividades de prevención de accidentes y enfermedades de origen laboral, para buscar la mejora en las condiciones de trabajo, productividad, salud y seguridad de los empleados y contratistas de la empresa.</t>
  </si>
  <si>
    <t>• Cumplir con todas las normas vigentes pertinentes y aplicables a la empresa en materia de seguridad y salud en el trabajo</t>
  </si>
  <si>
    <t>OBJETIVOS ESPECIFICOS SG-SST.</t>
  </si>
  <si>
    <r>
      <rPr>
        <b/>
        <sz val="10"/>
        <color indexed="8"/>
        <rFont val="Arial"/>
        <family val="2"/>
      </rPr>
      <t>Objetivo 1:</t>
    </r>
    <r>
      <rPr>
        <sz val="10"/>
        <color indexed="8"/>
        <rFont val="Arial"/>
        <family val="2"/>
      </rPr>
      <t xml:space="preserve"> Continuamente identificar las condiciones de trabajo, seguridad y salud y actividades realizadas, que puedan promover la ocurrencia de accidentes e, incidentes laborales, así como enfermedades laborales y ausentismos de los trabajadores.</t>
    </r>
  </si>
  <si>
    <r>
      <rPr>
        <b/>
        <sz val="10"/>
        <color indexed="8"/>
        <rFont val="Arial"/>
        <family val="2"/>
      </rPr>
      <t>Objetivo 2:</t>
    </r>
    <r>
      <rPr>
        <sz val="10"/>
        <color indexed="8"/>
        <rFont val="Arial"/>
        <family val="2"/>
      </rPr>
      <t xml:space="preserve">  Asegurar la ejecución de las actividades de prevención y control establecidas en los diferentes programas para los riesgos identificados</t>
    </r>
  </si>
  <si>
    <r>
      <rPr>
        <b/>
        <sz val="10"/>
        <color indexed="8"/>
        <rFont val="Arial"/>
        <family val="2"/>
      </rPr>
      <t>Objetivo 3</t>
    </r>
    <r>
      <rPr>
        <sz val="10"/>
        <color indexed="8"/>
        <rFont val="Arial"/>
        <family val="2"/>
      </rPr>
      <t xml:space="preserve">: De acuerdo a las funciones realizadas por el personal asegurar su inducción y capacitación adecuada en temas referentes en Seguridad y salud en el trabajo.  </t>
    </r>
  </si>
  <si>
    <r>
      <rPr>
        <b/>
        <sz val="10"/>
        <color indexed="8"/>
        <rFont val="Arial"/>
        <family val="2"/>
      </rPr>
      <t xml:space="preserve">Objetivo 4: </t>
    </r>
    <r>
      <rPr>
        <sz val="10"/>
        <color indexed="8"/>
        <rFont val="Arial"/>
        <family val="2"/>
      </rPr>
      <t xml:space="preserve">Hacer la verificación periódica de instalaciones, equipos, procesos y condiciones de trabajo para garantizar la prevención de riesgos laborales. </t>
    </r>
  </si>
  <si>
    <r>
      <rPr>
        <b/>
        <sz val="10"/>
        <color indexed="8"/>
        <rFont val="Arial"/>
        <family val="2"/>
      </rPr>
      <t xml:space="preserve">Objetivo 5: </t>
    </r>
    <r>
      <rPr>
        <sz val="10"/>
        <color indexed="8"/>
        <rFont val="Arial"/>
        <family val="2"/>
      </rPr>
      <t>Dar cumplimiento a la normatividad nacional referente a Seguridad y Salud en el Trabajo, aplicables a la organización.</t>
    </r>
  </si>
  <si>
    <r>
      <rPr>
        <b/>
        <sz val="10"/>
        <color indexed="8"/>
        <rFont val="Arial"/>
        <family val="2"/>
      </rPr>
      <t xml:space="preserve">Objetivo 6: </t>
    </r>
    <r>
      <rPr>
        <sz val="10"/>
        <color indexed="8"/>
        <rFont val="Arial"/>
        <family val="2"/>
      </rPr>
      <t xml:space="preserve">La empresa deberá garantizar los recursos necesarios para poder ejecutar las actividades dispuestas del SG-SST. </t>
    </r>
  </si>
  <si>
    <t>TIPO DE INDICADOR</t>
  </si>
  <si>
    <t>OBJETIVO QUE CUMPLE</t>
  </si>
  <si>
    <t>NOMBRE INDICADOR</t>
  </si>
  <si>
    <t>DEFINICION</t>
  </si>
  <si>
    <t>FÓRMULA</t>
  </si>
  <si>
    <t xml:space="preserve">FUENTE DE  INFORMACIÓN </t>
  </si>
  <si>
    <t>RESPONSABLE CALCULO</t>
  </si>
  <si>
    <t xml:space="preserve">FRECUENCIA DE MEDICIÓN </t>
  </si>
  <si>
    <t>UNIDAD</t>
  </si>
  <si>
    <t>INTERPRETACION</t>
  </si>
  <si>
    <t>META</t>
  </si>
  <si>
    <t>DIVULGACION</t>
  </si>
  <si>
    <t>ESTRUCTURA</t>
  </si>
  <si>
    <t>Objetivo 5</t>
  </si>
  <si>
    <t>Política de SST</t>
  </si>
  <si>
    <t>Divulgación de la política de SST</t>
  </si>
  <si>
    <t>Documento de la Política de SST firmada, divulgada y fechada.
Cumplimiento de requisitos de norma.</t>
  </si>
  <si>
    <t>SST</t>
  </si>
  <si>
    <t>Coordinador de SST</t>
  </si>
  <si>
    <t xml:space="preserve">Anual </t>
  </si>
  <si>
    <t>Cumplimiento</t>
  </si>
  <si>
    <t>El documento de la Política de SST se firmo, divulgo y fecho</t>
  </si>
  <si>
    <t>Todo el personal</t>
  </si>
  <si>
    <t>Objetivos y metas</t>
  </si>
  <si>
    <t>Objetivos y metas de seguridad divulgados</t>
  </si>
  <si>
    <t>Objetivos y metas de seguridad  escritos y divulgados.</t>
  </si>
  <si>
    <t>Los objetivos y metas de seguridad  se encuentran escritos y divulgados.</t>
  </si>
  <si>
    <t>Objetivo 2</t>
  </si>
  <si>
    <t>Plan de trabajo anual</t>
  </si>
  <si>
    <t>Áreas con Plan de Trabajo anual en SST</t>
  </si>
  <si>
    <t>N° de áreas de la empresa con Plan anual de trabajo en SST/Total áreas de la empresa.</t>
  </si>
  <si>
    <t>Semestral</t>
  </si>
  <si>
    <t>Número</t>
  </si>
  <si>
    <t>Número de actividades del plan anual de trabajo cumplidos</t>
  </si>
  <si>
    <t>Objetivo 3</t>
  </si>
  <si>
    <t>Responsabilidades</t>
  </si>
  <si>
    <t>Asignación de responsabilidades</t>
  </si>
  <si>
    <t>N° total de personas con delegación de responsabilidad en SGSST/Total de personas de la empresa</t>
  </si>
  <si>
    <t>Número total de personas con responsabilidades</t>
  </si>
  <si>
    <t>Objetivo 1</t>
  </si>
  <si>
    <t>Identificación de peligros y riesgos</t>
  </si>
  <si>
    <t>Método definido para la identificación de peligros</t>
  </si>
  <si>
    <t>Método definido para la identificación de peligros.</t>
  </si>
  <si>
    <t>Indentificación de peligros realizado</t>
  </si>
  <si>
    <t>Funcionamiento del Copasst/Vigia SST</t>
  </si>
  <si>
    <t>Funcionamiento del Vigia SST</t>
  </si>
  <si>
    <t>La empresa cuenta con un VIGIA SST en funcionamiento y con delegación de funciones.</t>
  </si>
  <si>
    <t>Número de reuniones anuales del Vigia SST</t>
  </si>
  <si>
    <t>Objetivo 6</t>
  </si>
  <si>
    <t>Recursos</t>
  </si>
  <si>
    <t>Asignación de Recursos Humanos</t>
  </si>
  <si>
    <t xml:space="preserve">N° de recursos humanos disponibles </t>
  </si>
  <si>
    <t>Número de Comités en funcionamiento y número de encargados del SGSST</t>
  </si>
  <si>
    <t>Objetivo 4</t>
  </si>
  <si>
    <t>Plan de emergencias</t>
  </si>
  <si>
    <t>Sedes con Plan de emergencia</t>
  </si>
  <si>
    <t>N° de sedes con plan de emergencia/Nro total de Sedes de la empesa</t>
  </si>
  <si>
    <t>Número de sedes con plan de emergencias</t>
  </si>
  <si>
    <t>Capacitación en SST</t>
  </si>
  <si>
    <t>Personas con capacitación anual en SST</t>
  </si>
  <si>
    <t>N° de personas  con plan de capacitación anual en SST/Total de personas</t>
  </si>
  <si>
    <t>Porcentaje</t>
  </si>
  <si>
    <t xml:space="preserve"> XX% de personas capacitadas</t>
  </si>
  <si>
    <t>Documentación del SG-SST</t>
  </si>
  <si>
    <t>Documentación funcionamiento SG-SST</t>
  </si>
  <si>
    <t>N° Total de documentos implementados para la ejecución del SG-SST/N° Total de documentos exigidos del SG-SST</t>
  </si>
  <si>
    <t>Porcentaje de documentación implementados del SST</t>
  </si>
  <si>
    <t>PROCESO</t>
  </si>
  <si>
    <t>Autoevaluación</t>
  </si>
  <si>
    <t>Evaluación inicial del SG-SST</t>
  </si>
  <si>
    <t>Sumatoria de porcenaje por cada uno de los items evaluados</t>
  </si>
  <si>
    <t>Evaluación incial del SGSST</t>
  </si>
  <si>
    <t xml:space="preserve"> XX% de cumplimiento del SG SST</t>
  </si>
  <si>
    <t>Ejecución del plan de trabajo</t>
  </si>
  <si>
    <t>Ejecución del plan de trabajo en el SGSST</t>
  </si>
  <si>
    <t>(N° de actividades realizadas en el período del plan de trabajo/No. de actividades propuestas en el período en el plan de trabajo) X 100</t>
  </si>
  <si>
    <t>Plan anula de trabajo en  SST</t>
  </si>
  <si>
    <t xml:space="preserve"> XX% de actividades cumplidas del plan de trabajo</t>
  </si>
  <si>
    <t>Ejecución Capacitación en SST</t>
  </si>
  <si>
    <t>Personas con Plan de capacitación anual en SST</t>
  </si>
  <si>
    <t>N° de Empleados con Capacitaciones en temas de SST/No. Total empleados</t>
  </si>
  <si>
    <t>Matriz Registro de Capacitaciones</t>
  </si>
  <si>
    <t xml:space="preserve">No. de personas capacitadas anualmente en SST </t>
  </si>
  <si>
    <t>Intervención de peligros y riesgos</t>
  </si>
  <si>
    <t>Intervención de los peligros identificados</t>
  </si>
  <si>
    <t>N° Total de peligros intervenidos en el período/Total de peligos identificados</t>
  </si>
  <si>
    <t>Inspecciones de seguridad/ Matriz de Riesgos/ Investigacipnes de ATEL/ Reportes del Vigia de SST</t>
  </si>
  <si>
    <t xml:space="preserve"> XX% de peligros intervenidos</t>
  </si>
  <si>
    <t>Plan de accidentalidad</t>
  </si>
  <si>
    <t>Ejecución del plan de intervención de la accidentalidad</t>
  </si>
  <si>
    <t>N° de actividades desarrolladas en la intervención de riesgos prioritarios/Actividades propusetas para la intervención de riesgos prioritarios</t>
  </si>
  <si>
    <t>Análisis de accidentalidad / Investigación de ATEL/ Reporte de incidentes</t>
  </si>
  <si>
    <t xml:space="preserve"> XX% de actividades cumplidas del plan de intervención de riesgos</t>
  </si>
  <si>
    <t>Investigación de accidentes e incidentes</t>
  </si>
  <si>
    <t>Porcentaje de accidentes/ incidentes investigados</t>
  </si>
  <si>
    <t>N° de accidentes e incidentes investigados/No. accidentes e incidentes reportados</t>
  </si>
  <si>
    <t>Reporte de accidentes e incidentes</t>
  </si>
  <si>
    <t xml:space="preserve"> XX% de investigaciónes realizadas</t>
  </si>
  <si>
    <t>Simulacros</t>
  </si>
  <si>
    <t>Procentaje de simulacros realizados por sede</t>
  </si>
  <si>
    <t>N° de simulacros realizados/No. simulacros programados</t>
  </si>
  <si>
    <t xml:space="preserve">Plan Anual de Trabajo en SST </t>
  </si>
  <si>
    <t xml:space="preserve"> XX% de simulacros ejecutados</t>
  </si>
  <si>
    <t>Evaluación condiciones de salud</t>
  </si>
  <si>
    <t>Evaluaciones de salud realizadas a los trabajadores</t>
  </si>
  <si>
    <t>N° de Examenes médicos realizados a los empleados/Total de trabajadores</t>
  </si>
  <si>
    <t>Exámenes médicos laborales</t>
  </si>
  <si>
    <t>Total de personas que se les ha realizado en el período exámenes médicos laborales</t>
  </si>
  <si>
    <t>Ejecución acciones en SST</t>
  </si>
  <si>
    <t>Ejecución acciones, correctivas, preventivas y de mejora en SST</t>
  </si>
  <si>
    <t>N° de AP+AC+AM de actividades de SST ejecutadas en el período/Total de AP+AC+AM de actividades de SST generadas en el período</t>
  </si>
  <si>
    <t>Matriz de No Conformidades</t>
  </si>
  <si>
    <t>Total de AC, AP y AM referentes a SST ejecutadas en el período</t>
  </si>
  <si>
    <t>Ejecución estudios medio ambientales</t>
  </si>
  <si>
    <t>Ejecución de Estudios de Higiene</t>
  </si>
  <si>
    <t>Estudios de Higiene ejecutados/Estudios de Higiene programados</t>
  </si>
  <si>
    <t>Informes Estudios de Higiene</t>
  </si>
  <si>
    <t>Total de estudios de higiene ejecutados contra los programados</t>
  </si>
  <si>
    <t>Desarrollo de Programas de Vigilancia Epidemiológica</t>
  </si>
  <si>
    <t>Implementación de PVES requeridos</t>
  </si>
  <si>
    <t>No. de PVE implementados/No. de PVE requeridos</t>
  </si>
  <si>
    <t>Programas de Vigilancia implementados</t>
  </si>
  <si>
    <t>Total de PVE implementados de los que se requiere tenga la empresa</t>
  </si>
  <si>
    <t>Conservación de documentos</t>
  </si>
  <si>
    <t>Conservación de documentos del SG-SST</t>
  </si>
  <si>
    <t xml:space="preserve">N° Total de Registros que se deben conservar/N° Total de registros exigidos para conservación </t>
  </si>
  <si>
    <t>Procedimiento elaboración y control de documentos y registros</t>
  </si>
  <si>
    <t>Cumplimiento de la conservación de registros del SG-SST según el artículo 2,2,4,6,13 del dec 1072.</t>
  </si>
  <si>
    <t>RESULTADO</t>
  </si>
  <si>
    <t>Indice de Frecuencia de Accidentes de Trabajo</t>
  </si>
  <si>
    <t xml:space="preserve">Es la relacion entre el numero total de A.T con y sin incapacidad, registrados en un periodo y el total de las HHT durante un periodo . El resultado se interpreta como numero de AT ocurridos durante el ultimo año por cada 100 trabajadores de tiempo completo. </t>
  </si>
  <si>
    <r>
      <t>IFAT =</t>
    </r>
    <r>
      <rPr>
        <u/>
        <sz val="10"/>
        <rFont val="Arial"/>
        <family val="2"/>
      </rPr>
      <t>(</t>
    </r>
    <r>
      <rPr>
        <sz val="10"/>
        <rFont val="Arial"/>
        <family val="2"/>
      </rPr>
      <t>N° Total de AT en el mes / No. de trabajadores en el mes)*100</t>
    </r>
  </si>
  <si>
    <t>Registros del SG-SST</t>
  </si>
  <si>
    <t>Mensual</t>
  </si>
  <si>
    <t>Por cada 100 trabajadores en la empresa, se presentan X Accidentes de Trabajo en el mes</t>
  </si>
  <si>
    <t>Indice de Severidad de Accidentes de Trabajo</t>
  </si>
  <si>
    <t>Es la relacion entre el numero de dias perdidos y cargados por accidentes de Trabajo, durante un periodo y el total de HHT durante un periodo y multiplicado por 100</t>
  </si>
  <si>
    <t>ISAT= (N° días incapacidad por AT en el mes + No. días cargados en el mes / N° trabajadores en el mes)*100</t>
  </si>
  <si>
    <t>días</t>
  </si>
  <si>
    <t xml:space="preserve">por XXX dis trabajados al año se pierden por accidente de trabajo XX dias </t>
  </si>
  <si>
    <t>Indice de Lesiones Incapacitantes por A.T</t>
  </si>
  <si>
    <t>Corresponde a la relacion entre los indices de frecuencia y severidad de Accidentes de Trabajo con Incapacidad. Es un indice global de comportamiento de lesiones incapacitantes que no tiene unidad, su utilidad radica en la comparacion entre diferentes periodos.</t>
  </si>
  <si>
    <r>
      <t>ILIAT=</t>
    </r>
    <r>
      <rPr>
        <u/>
        <sz val="10"/>
        <rFont val="Arial"/>
        <family val="2"/>
      </rPr>
      <t>IFAT *ISAT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1000</t>
    </r>
  </si>
  <si>
    <t>Resultado del IFAT e ISAT</t>
  </si>
  <si>
    <t>Anual</t>
  </si>
  <si>
    <t>Comportamiento de lesiones incapacitantes en una unidad de tiempo</t>
  </si>
  <si>
    <t>Proporción de Accidentes de Trabajo Mortales</t>
  </si>
  <si>
    <t>No. De accidentes de trabajo mortales</t>
  </si>
  <si>
    <t>TM= (N° AT Mortale en el año/Total de AT en el año)*100</t>
  </si>
  <si>
    <t>Por cada 100 trabajadores expuestos se presentan X accidentes mortales en el período.</t>
  </si>
  <si>
    <t>Tasa Accidentalidad</t>
  </si>
  <si>
    <t xml:space="preserve">Relación del número de casos de accidentes de trabajo, ocurridos durante el período con el número promedio de trabajadores en el mismo período 
</t>
  </si>
  <si>
    <t>TA = N° AT / N° Promedio de trabajadores</t>
  </si>
  <si>
    <t>Por cada 100 trabajadores expuestos se presentan X accidentes en el período.</t>
  </si>
  <si>
    <t>Indice de Frecuencia de Ausentismo</t>
  </si>
  <si>
    <t>Incluye Enfermedad Comun, enfermedad profesional, accidente de trabajo y consulta de salud.</t>
  </si>
  <si>
    <t>IFA= (No. de días de ausencia por incapacidad laboral o común en el mes/ No. de días programados de trabajo en el mes)*100</t>
  </si>
  <si>
    <t>Por XXX  horas trabajadas al mes se presentan xxx eventos incapacitantes por enfermedad</t>
  </si>
  <si>
    <t>Prevalencia de la enferemedad laboral</t>
  </si>
  <si>
    <t>No. De casos de enfermedad laboral presentes en una población en un período de tiempo</t>
  </si>
  <si>
    <t>PEL= (No. de casos nuevos y antiguos de enfermedad laboral en el periodo/ Promedio de trabajadores en el período)* 100.000</t>
  </si>
  <si>
    <t xml:space="preserve">Por cada 100.000 Trabajadores existen "X" casos de enfermedad laboral en el perído </t>
  </si>
  <si>
    <t>Incidencia de la enfermedad laboral</t>
  </si>
  <si>
    <t>No. De casos nuevos de enfermedad laboral en una población determinada en un período de tiempo</t>
  </si>
  <si>
    <t>IEL= (No. de casos nuevos de Enfermedad laboral en el período / Promedio de trabajadores en el período)* 100.000</t>
  </si>
  <si>
    <t>Por cada 100.000 Trabajadores existen "X" casos nuevos de enfermedad laboral en el perído</t>
  </si>
  <si>
    <t>Cumplimiento requisitos normativos</t>
  </si>
  <si>
    <t>Cumplimiento requisitos legales de SST</t>
  </si>
  <si>
    <t>Σ Requisitos en SST  Cumplidos/ Total Requisitos SST aplicables</t>
  </si>
  <si>
    <t>Matriz de Requisitos</t>
  </si>
  <si>
    <t>Cumplimiento de la normatividad referente a SST</t>
  </si>
  <si>
    <t>Cumplimiento Plan de trabajo anual</t>
  </si>
  <si>
    <t>Seguimiento Plan de Trabajo SG-SST</t>
  </si>
  <si>
    <t>N° Total actividades mensuales ejecutadas del Plan de trabajo en SST/Total actividades mensuales del Plan de trabajo en SST</t>
  </si>
  <si>
    <t>Número de actividades del plan de trabajo del SG-SST mensual ejecutadas</t>
  </si>
  <si>
    <t>Cumplimiento Objetivos</t>
  </si>
  <si>
    <t>Seguimiento Objetivos SG-SST</t>
  </si>
  <si>
    <t>N° Total objetivos cumplidos del SST/Total Objetivos en SST</t>
  </si>
  <si>
    <t>Objetivos del SST</t>
  </si>
  <si>
    <t>Número de actividades de Objetviso del SST cumplidos semestralmente</t>
  </si>
  <si>
    <t>Gerente General</t>
  </si>
  <si>
    <t>Evaluación de No conformidades</t>
  </si>
  <si>
    <t>Seguimiento No conformidades SST</t>
  </si>
  <si>
    <t>N° Total NC cerradas de SST/Total NC halladas en SST</t>
  </si>
  <si>
    <t>% NC del SST cerradas</t>
  </si>
  <si>
    <t>Cumplimiento de Programas de Vigilancia Epidemiológica</t>
  </si>
  <si>
    <t>Cumplimiento actividades PVE</t>
  </si>
  <si>
    <t>No. de Actividades PVE ejecutadas/Total actividades PVE programadas</t>
  </si>
  <si>
    <t>Total de actividades ejecutadas de los PVE implementados</t>
  </si>
  <si>
    <t>Indice de Severidad del Ausentismo</t>
  </si>
  <si>
    <t>Es la relacion entre los dias de incapacidad por enfermedad comun y el total de HHT, multiplicado por 240.000</t>
  </si>
  <si>
    <t>ISA=(N° días de ausencia por causa de salud durante el último año* 240.000 /  N°  Horas hombre programadas en el año</t>
  </si>
  <si>
    <t>por XXXX horas programadas en el año se pierden XXX dias por incapacidad de enfermedad comun ( XXX horas)</t>
  </si>
  <si>
    <t>Análisis de los resultados de control a los riesgos  identificados</t>
  </si>
  <si>
    <t>Análisis de los resultados en la implementación de las medidas de control en los peligros identificados y los riesgos priorizados.</t>
  </si>
  <si>
    <t>Cant controles efectivos implementados /Total peligros en SST identificados</t>
  </si>
  <si>
    <t>Matriz de Riesgos</t>
  </si>
  <si>
    <t>Identificar la cantidad de controles que han sido efectivos para los peligros identificados en la Matriz de Riesgos</t>
  </si>
  <si>
    <t>% Condiciones mejoradas</t>
  </si>
  <si>
    <t>Muestra el porcentaje de condiciones mejoradas de hallazgos de inspecciones en SST</t>
  </si>
  <si>
    <t>( Numero de condiciones mejoradas deInspecciones de SST /  Número de condiciones encontradas en inspecciones de SST)*100</t>
  </si>
  <si>
    <t>Inspeccioens de SST</t>
  </si>
  <si>
    <t>XX% de condiciones de mejora realizadas de los hallazgos de inspecciones en SST</t>
  </si>
  <si>
    <t>Acciones correctivas</t>
  </si>
  <si>
    <t>Acciones correctivas no realizadas</t>
  </si>
  <si>
    <r>
      <rPr>
        <u/>
        <sz val="10"/>
        <rFont val="Arial"/>
        <family val="2"/>
      </rPr>
      <t>(</t>
    </r>
    <r>
      <rPr>
        <sz val="10"/>
        <rFont val="Arial"/>
        <family val="2"/>
      </rPr>
      <t>Acciones correctivas realizadas /No de No Conformidades encontradas)*100</t>
    </r>
  </si>
  <si>
    <t xml:space="preserve"> XX% de las no conformidades con acciones correctivas ejecutadas</t>
  </si>
  <si>
    <t>FIRMA REPRESENTANTE LEGAL</t>
  </si>
  <si>
    <t>FIRMA REPRESENTANTE DEL SG-SST</t>
  </si>
  <si>
    <t>N° de actividades desarrolladas en la intervención de riesgos prioritarios/Actividades propuestas para la intervención de riesgos prioritarios</t>
  </si>
  <si>
    <t>N° de AP+AC+AM  de actividades de SST ejecutadas en el período/Total de AP+AC+AM de actividades de SST generadas en el período (AP= acciones preventivas/AC= acciones correctivas/AM= acciones de mejora)</t>
  </si>
  <si>
    <t>SEGUIMIENTO A LOS INDICADORES SEMESTRALES</t>
  </si>
  <si>
    <t>SEGUIMIENTO A LOS INDICADORES ANUALES</t>
  </si>
  <si>
    <t>SEGUIMIENTO A LOS INDICADORES MENSUALES</t>
  </si>
  <si>
    <t>No.</t>
  </si>
  <si>
    <t>Indicador</t>
  </si>
  <si>
    <t>Tipo Indicador</t>
  </si>
  <si>
    <t>Formula</t>
  </si>
  <si>
    <t>IND  1 SEM</t>
  </si>
  <si>
    <t>IND  2 SEM</t>
  </si>
  <si>
    <t>TOTAL AÑO</t>
  </si>
  <si>
    <t>PLAN DE ACCION</t>
  </si>
  <si>
    <t>IND AÑO</t>
  </si>
  <si>
    <t>ILIAT=IFAT *ISAT /1000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</si>
  <si>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</si>
  <si>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</si>
  <si>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</si>
  <si>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</si>
  <si>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</si>
  <si>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</si>
  <si>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</si>
  <si>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</si>
  <si>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</si>
  <si>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del formato</t>
  </si>
  <si>
    <t xml:space="preserve">                               INDICADORES SISTEMA DE GESTIÓN EN SEGURIDAD Y SALUD EN EL TRABAJO SG-SST 2024</t>
  </si>
  <si>
    <t>Valentina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</si>
</sst>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i/>
      <sz val="14"/>
      <color theme="4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  <xf numFmtId="0" fontId="21" fillId="0" borderId="0"/>
  </cellStyleXfs>
  <cellXfs count="89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5" fillId="2" borderId="0" xfId="0" applyFont="1" applyFill="1"/>
    <xf numFmtId="0" fontId="3" fillId="2" borderId="0" xfId="0" applyFont="1" applyFill="1"/>
    <xf numFmtId="9" fontId="5" fillId="2" borderId="0" xfId="1" applyFont="1" applyFill="1"/>
    <xf numFmtId="0" fontId="6" fillId="2" borderId="0" xfId="0" applyFont="1" applyFill="1"/>
    <xf numFmtId="0" fontId="8" fillId="3" borderId="10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2" fillId="4" borderId="1" xfId="2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9" fontId="2" fillId="4" borderId="1" xfId="2" applyNumberForma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2" fillId="0" borderId="1" xfId="2" applyBorder="1" applyAlignment="1">
      <alignment vertical="center"/>
    </xf>
    <xf numFmtId="0" fontId="2" fillId="0" borderId="1" xfId="2" applyBorder="1" applyAlignment="1">
      <alignment vertical="center" wrapText="1"/>
    </xf>
    <xf numFmtId="9" fontId="2" fillId="4" borderId="1" xfId="1" applyFont="1" applyFill="1" applyBorder="1" applyAlignment="1" applyProtection="1">
      <alignment horizontal="center" vertical="center" wrapText="1"/>
    </xf>
    <xf numFmtId="164" fontId="2" fillId="0" borderId="1" xfId="2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2" fillId="0" borderId="1" xfId="2" applyNumberFormat="1" applyBorder="1" applyAlignment="1">
      <alignment horizontal="center" vertical="center" wrapText="1"/>
    </xf>
    <xf numFmtId="9" fontId="2" fillId="0" borderId="1" xfId="1" applyFont="1" applyFill="1" applyBorder="1" applyAlignment="1" applyProtection="1">
      <alignment horizontal="center" vertical="center" wrapText="1"/>
    </xf>
    <xf numFmtId="0" fontId="2" fillId="4" borderId="1" xfId="2" applyFill="1" applyBorder="1" applyAlignment="1">
      <alignment horizontal="left" vertical="center" wrapText="1"/>
    </xf>
    <xf numFmtId="0" fontId="2" fillId="2" borderId="1" xfId="2" applyFill="1" applyBorder="1" applyAlignment="1">
      <alignment horizontal="center" vertical="center" wrapText="1"/>
    </xf>
    <xf numFmtId="0" fontId="6" fillId="2" borderId="0" xfId="3" applyFont="1" applyFill="1"/>
    <xf numFmtId="0" fontId="2" fillId="2" borderId="0" xfId="2" applyFill="1"/>
    <xf numFmtId="0" fontId="11" fillId="2" borderId="0" xfId="2" applyFont="1" applyFill="1" applyAlignment="1">
      <alignment horizontal="justify" vertical="center" wrapText="1"/>
    </xf>
    <xf numFmtId="0" fontId="2" fillId="2" borderId="0" xfId="2" applyFill="1" applyAlignment="1">
      <alignment horizontal="justify" vertical="center" wrapText="1"/>
    </xf>
    <xf numFmtId="0" fontId="6" fillId="2" borderId="0" xfId="4" applyFont="1" applyFill="1"/>
    <xf numFmtId="0" fontId="11" fillId="2" borderId="0" xfId="2" applyFont="1" applyFill="1" applyAlignment="1">
      <alignment horizontal="center" vertical="center" wrapText="1"/>
    </xf>
    <xf numFmtId="0" fontId="0" fillId="2" borderId="0" xfId="0" applyFill="1"/>
    <xf numFmtId="0" fontId="14" fillId="2" borderId="0" xfId="0" applyFont="1" applyFill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17" fontId="16" fillId="5" borderId="1" xfId="0" applyNumberFormat="1" applyFont="1" applyFill="1" applyBorder="1" applyAlignment="1">
      <alignment horizontal="center" vertical="center" wrapText="1"/>
    </xf>
    <xf numFmtId="0" fontId="2" fillId="0" borderId="15" xfId="2" applyBorder="1" applyAlignment="1">
      <alignment horizontal="center" vertical="center" wrapText="1"/>
    </xf>
    <xf numFmtId="0" fontId="2" fillId="4" borderId="15" xfId="2" applyFill="1" applyBorder="1" applyAlignment="1">
      <alignment horizontal="center" vertical="center" wrapText="1"/>
    </xf>
    <xf numFmtId="9" fontId="2" fillId="4" borderId="7" xfId="2" applyNumberFormat="1" applyFill="1" applyBorder="1" applyAlignment="1">
      <alignment vertical="center" wrapText="1"/>
    </xf>
    <xf numFmtId="9" fontId="2" fillId="0" borderId="15" xfId="1" applyFont="1" applyFill="1" applyBorder="1" applyAlignment="1">
      <alignment horizontal="center" vertical="center" wrapText="1"/>
    </xf>
    <xf numFmtId="0" fontId="18" fillId="0" borderId="15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 wrapText="1"/>
    </xf>
    <xf numFmtId="9" fontId="2" fillId="0" borderId="1" xfId="2" applyNumberFormat="1" applyBorder="1" applyAlignment="1">
      <alignment vertical="center" wrapText="1"/>
    </xf>
    <xf numFmtId="0" fontId="19" fillId="0" borderId="1" xfId="2" applyFont="1" applyBorder="1" applyAlignment="1">
      <alignment horizontal="left" vertical="center" wrapText="1"/>
    </xf>
    <xf numFmtId="9" fontId="2" fillId="0" borderId="16" xfId="2" applyNumberFormat="1" applyBorder="1" applyAlignment="1">
      <alignment vertical="center" wrapText="1"/>
    </xf>
    <xf numFmtId="0" fontId="18" fillId="0" borderId="1" xfId="2" applyFont="1" applyBorder="1" applyAlignment="1">
      <alignment horizontal="left" vertical="center" wrapText="1"/>
    </xf>
    <xf numFmtId="0" fontId="0" fillId="0" borderId="1" xfId="0" applyBorder="1"/>
    <xf numFmtId="0" fontId="2" fillId="0" borderId="16" xfId="2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10" fontId="20" fillId="2" borderId="0" xfId="0" applyNumberFormat="1" applyFont="1" applyFill="1" applyAlignment="1">
      <alignment horizontal="center" vertical="center" wrapText="1"/>
    </xf>
    <xf numFmtId="164" fontId="20" fillId="2" borderId="0" xfId="1" applyNumberFormat="1" applyFont="1" applyFill="1" applyBorder="1" applyAlignment="1">
      <alignment horizontal="justify" vertical="center" wrapText="1"/>
    </xf>
    <xf numFmtId="0" fontId="0" fillId="2" borderId="0" xfId="0" applyFill="1" applyAlignment="1">
      <alignment wrapText="1"/>
    </xf>
    <xf numFmtId="0" fontId="2" fillId="2" borderId="1" xfId="2" applyFill="1" applyBorder="1" applyAlignment="1">
      <alignment vertical="center" wrapText="1"/>
    </xf>
    <xf numFmtId="9" fontId="2" fillId="2" borderId="1" xfId="1" applyFont="1" applyFill="1" applyBorder="1" applyAlignment="1" applyProtection="1">
      <alignment horizontal="center" vertical="center" wrapText="1"/>
    </xf>
    <xf numFmtId="0" fontId="2" fillId="2" borderId="1" xfId="2" applyFill="1" applyBorder="1" applyAlignment="1">
      <alignment horizontal="left" vertical="center" wrapText="1"/>
    </xf>
    <xf numFmtId="9" fontId="2" fillId="2" borderId="1" xfId="2" applyNumberFormat="1" applyFill="1" applyBorder="1" applyAlignment="1">
      <alignment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13" fillId="2" borderId="0" xfId="0" applyFont="1" applyFill="1"/>
    <xf numFmtId="0" fontId="20" fillId="2" borderId="0" xfId="0" applyFont="1" applyFill="1"/>
    <xf numFmtId="0" fontId="1" fillId="2" borderId="0" xfId="5" applyFill="1"/>
    <xf numFmtId="0" fontId="22" fillId="2" borderId="0" xfId="6" applyFont="1" applyFill="1"/>
    <xf numFmtId="0" fontId="21" fillId="2" borderId="0" xfId="6" applyFill="1"/>
    <xf numFmtId="0" fontId="24" fillId="2" borderId="18" xfId="6" applyFont="1" applyFill="1" applyBorder="1" applyAlignment="1">
      <alignment horizontal="center" vertical="center" wrapText="1"/>
    </xf>
    <xf numFmtId="0" fontId="24" fillId="2" borderId="19" xfId="6" applyFont="1" applyFill="1" applyBorder="1" applyAlignment="1">
      <alignment horizontal="center" vertical="center" wrapText="1"/>
    </xf>
    <xf numFmtId="0" fontId="24" fillId="2" borderId="20" xfId="6" applyFont="1" applyFill="1" applyBorder="1" applyAlignment="1">
      <alignment horizontal="center" vertical="center" wrapText="1"/>
    </xf>
    <xf numFmtId="15" fontId="24" fillId="2" borderId="19" xfId="6" applyNumberFormat="1" applyFont="1" applyFill="1" applyBorder="1" applyAlignment="1">
      <alignment horizontal="center" vertical="center" wrapText="1"/>
    </xf>
    <xf numFmtId="9" fontId="2" fillId="0" borderId="1" xfId="1" applyFont="1" applyBorder="1"/>
    <xf numFmtId="0" fontId="23" fillId="6" borderId="17" xfId="6" applyFont="1" applyFill="1" applyBorder="1" applyAlignment="1">
      <alignment horizontal="justify" vertical="center" wrapText="1"/>
    </xf>
    <xf numFmtId="0" fontId="23" fillId="6" borderId="17" xfId="6" applyFont="1" applyFill="1" applyBorder="1" applyAlignment="1">
      <alignment horizontal="center" vertical="center" wrapText="1"/>
    </xf>
    <xf numFmtId="9" fontId="2" fillId="4" borderId="1" xfId="2" applyNumberFormat="1" applyFill="1" applyBorder="1" applyAlignment="1">
      <alignment horizontal="center" vertical="center" wrapText="1"/>
    </xf>
    <xf numFmtId="0" fontId="2" fillId="0" borderId="1" xfId="2" applyBorder="1"/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9" fontId="2" fillId="0" borderId="1" xfId="2" applyNumberFormat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5" fillId="5" borderId="1" xfId="0" applyFont="1" applyFill="1" applyBorder="1" applyAlignment="1">
      <alignment horizontal="center"/>
    </xf>
  </cellXfs>
  <cellStyles count="7">
    <cellStyle name="Normal" xfId="0" builtinId="0"/>
    <cellStyle name="Normal 2" xfId="2" xr:uid="{41BC7D04-E127-414A-9ED2-5C5684B91E94}"/>
    <cellStyle name="Normal 3 2" xfId="5" xr:uid="{43CACA3B-3A59-4C53-B9C6-6534E5995B69}"/>
    <cellStyle name="Normal 5" xfId="6" xr:uid="{76B29A87-6A1C-4822-A574-D85457CC015B}"/>
    <cellStyle name="Normal 6" xfId="4" xr:uid="{69829A5E-F7D2-4DA4-B0E3-1EC3372B5F0B}"/>
    <cellStyle name="Normal 7" xfId="3" xr:uid="{1237A9CB-969E-4534-9873-D0A7AE546FB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INDICADORES SEMESTRALES  2024</a:t>
            </a:r>
          </a:p>
        </c:rich>
      </c:tx>
      <c:layout>
        <c:manualLayout>
          <c:xMode val="edge"/>
          <c:yMode val="edge"/>
          <c:x val="0.28938435960109798"/>
          <c:y val="2.0456630738416581E-2"/>
        </c:manualLayout>
      </c:layout>
      <c:overlay val="0"/>
      <c:spPr>
        <a:ln w="19050">
          <a:solidFill>
            <a:schemeClr val="tx2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3872190570684271E-2"/>
          <c:y val="0.16307514209018223"/>
          <c:w val="0.93058877051386724"/>
          <c:h val="0.67803984288017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'Registro de indicadores 2024'!$F$6</c:f>
              <c:strCache>
                <c:ptCount val="1"/>
                <c:pt idx="0">
                  <c:v>IND  1 SEM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'Registro de indicadores 2024'!$C$7:$C$21</c:f>
              <c:strCache>
                <c:ptCount val="15"/>
                <c:pt idx="0">
                  <c:v>Plan de trabajo anual</c:v>
                </c:pt>
                <c:pt idx="1">
                  <c:v>Funcionamiento del Copasst/Vigia SST</c:v>
                </c:pt>
                <c:pt idx="2">
                  <c:v>Autoevaluación</c:v>
                </c:pt>
                <c:pt idx="3">
                  <c:v>Ejecución del plan de trabajo</c:v>
                </c:pt>
                <c:pt idx="4">
                  <c:v>Ejecución Capacitación en SST</c:v>
                </c:pt>
                <c:pt idx="5">
                  <c:v>Intervención de peligros y riesgos</c:v>
                </c:pt>
                <c:pt idx="6">
                  <c:v>Plan de accidentalidad</c:v>
                </c:pt>
                <c:pt idx="7">
                  <c:v>Investigación de accidentes e incidentes</c:v>
                </c:pt>
                <c:pt idx="8">
                  <c:v>Simulacros</c:v>
                </c:pt>
                <c:pt idx="9">
                  <c:v>Evaluación condiciones de salud</c:v>
                </c:pt>
                <c:pt idx="10">
                  <c:v>Ejecución acciones en SST</c:v>
                </c:pt>
                <c:pt idx="11">
                  <c:v>Cumplimiento Plan de trabajo anual</c:v>
                </c:pt>
                <c:pt idx="12">
                  <c:v>Cumplimiento Objetivos</c:v>
                </c:pt>
                <c:pt idx="13">
                  <c:v>Evaluación de No conformidades</c:v>
                </c:pt>
                <c:pt idx="14">
                  <c:v>Análisis de los resultados de control a los riesgos  identificados</c:v>
                </c:pt>
              </c:strCache>
            </c:strRef>
          </c:cat>
          <c:val>
            <c:numRef>
              <c:f>'Registro de indicadores 2024'!$F$7:$F$21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CE15-42D5-9DC7-7A5231EA27FC}"/>
            </c:ext>
          </c:extLst>
        </c:ser>
        <c:ser>
          <c:idx val="1"/>
          <c:order val="1"/>
          <c:tx>
            <c:strRef>
              <c:f>'Registro de indicadores 2024'!$G$6</c:f>
              <c:strCache>
                <c:ptCount val="1"/>
                <c:pt idx="0">
                  <c:v>IND  2 SEM</c:v>
                </c:pt>
              </c:strCache>
            </c:strRef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'Registro de indicadores 2024'!$C$7:$C$21</c:f>
              <c:strCache>
                <c:ptCount val="15"/>
                <c:pt idx="0">
                  <c:v>Plan de trabajo anual</c:v>
                </c:pt>
                <c:pt idx="1">
                  <c:v>Funcionamiento del Copasst/Vigia SST</c:v>
                </c:pt>
                <c:pt idx="2">
                  <c:v>Autoevaluación</c:v>
                </c:pt>
                <c:pt idx="3">
                  <c:v>Ejecución del plan de trabajo</c:v>
                </c:pt>
                <c:pt idx="4">
                  <c:v>Ejecución Capacitación en SST</c:v>
                </c:pt>
                <c:pt idx="5">
                  <c:v>Intervención de peligros y riesgos</c:v>
                </c:pt>
                <c:pt idx="6">
                  <c:v>Plan de accidentalidad</c:v>
                </c:pt>
                <c:pt idx="7">
                  <c:v>Investigación de accidentes e incidentes</c:v>
                </c:pt>
                <c:pt idx="8">
                  <c:v>Simulacros</c:v>
                </c:pt>
                <c:pt idx="9">
                  <c:v>Evaluación condiciones de salud</c:v>
                </c:pt>
                <c:pt idx="10">
                  <c:v>Ejecución acciones en SST</c:v>
                </c:pt>
                <c:pt idx="11">
                  <c:v>Cumplimiento Plan de trabajo anual</c:v>
                </c:pt>
                <c:pt idx="12">
                  <c:v>Cumplimiento Objetivos</c:v>
                </c:pt>
                <c:pt idx="13">
                  <c:v>Evaluación de No conformidades</c:v>
                </c:pt>
                <c:pt idx="14">
                  <c:v>Análisis de los resultados de control a los riesgos  identificados</c:v>
                </c:pt>
              </c:strCache>
            </c:strRef>
          </c:cat>
          <c:val>
            <c:numRef>
              <c:f>'Registro de indicadores 2024'!$G$7:$G$21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CE15-42D5-9DC7-7A5231EA27FC}"/>
            </c:ext>
          </c:extLst>
        </c:ser>
        <c:ser>
          <c:idx val="2"/>
          <c:order val="2"/>
          <c:tx>
            <c:strRef>
              <c:f>'Registro de indicadores 2024'!$I$6</c:f>
              <c:strCache>
                <c:ptCount val="1"/>
                <c:pt idx="0">
                  <c:v>META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8979219871872612E-3"/>
                  <c:y val="-2.01201441933105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F8-475D-B50D-3C6A1A08E5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'Registro de indicadores 2024'!$C$7:$C$21</c:f>
              <c:strCache>
                <c:ptCount val="15"/>
                <c:pt idx="0">
                  <c:v>Plan de trabajo anual</c:v>
                </c:pt>
                <c:pt idx="1">
                  <c:v>Funcionamiento del Copasst/Vigia SST</c:v>
                </c:pt>
                <c:pt idx="2">
                  <c:v>Autoevaluación</c:v>
                </c:pt>
                <c:pt idx="3">
                  <c:v>Ejecución del plan de trabajo</c:v>
                </c:pt>
                <c:pt idx="4">
                  <c:v>Ejecución Capacitación en SST</c:v>
                </c:pt>
                <c:pt idx="5">
                  <c:v>Intervención de peligros y riesgos</c:v>
                </c:pt>
                <c:pt idx="6">
                  <c:v>Plan de accidentalidad</c:v>
                </c:pt>
                <c:pt idx="7">
                  <c:v>Investigación de accidentes e incidentes</c:v>
                </c:pt>
                <c:pt idx="8">
                  <c:v>Simulacros</c:v>
                </c:pt>
                <c:pt idx="9">
                  <c:v>Evaluación condiciones de salud</c:v>
                </c:pt>
                <c:pt idx="10">
                  <c:v>Ejecución acciones en SST</c:v>
                </c:pt>
                <c:pt idx="11">
                  <c:v>Cumplimiento Plan de trabajo anual</c:v>
                </c:pt>
                <c:pt idx="12">
                  <c:v>Cumplimiento Objetivos</c:v>
                </c:pt>
                <c:pt idx="13">
                  <c:v>Evaluación de No conformidades</c:v>
                </c:pt>
                <c:pt idx="14">
                  <c:v>Análisis de los resultados de control a los riesgos  identificados</c:v>
                </c:pt>
              </c:strCache>
            </c:strRef>
          </c:cat>
          <c:val>
            <c:numRef>
              <c:f>'Registro de indicadores 2024'!$I$7:$I$21</c:f>
              <c:numCache>
                <c:formatCode>0%</c:formatCode>
                <c:ptCount val="15"/>
                <c:pt idx="0">
                  <c:v>0.9</c:v>
                </c:pt>
                <c:pt idx="1">
                  <c:v>1</c:v>
                </c:pt>
                <c:pt idx="2">
                  <c:v>0.85</c:v>
                </c:pt>
                <c:pt idx="3">
                  <c:v>0.8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0.85</c:v>
                </c:pt>
                <c:pt idx="11">
                  <c:v>0.8</c:v>
                </c:pt>
                <c:pt idx="12">
                  <c:v>1</c:v>
                </c:pt>
                <c:pt idx="13">
                  <c:v>0.85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5-42D5-9DC7-7A5231EA2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7"/>
        <c:axId val="1983619119"/>
        <c:axId val="1"/>
      </c:barChart>
      <c:catAx>
        <c:axId val="198361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3619119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57692378313292958"/>
          <c:y val="3.7816318096709961E-2"/>
          <c:w val="0.37763094614651577"/>
          <c:h val="3.3614504974853306E-2"/>
        </c:manualLayout>
      </c:layout>
      <c:overlay val="0"/>
      <c:spPr>
        <a:effectLst>
          <a:glow rad="63500">
            <a:schemeClr val="accent4">
              <a:satMod val="175000"/>
              <a:alpha val="40000"/>
            </a:schemeClr>
          </a:glow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 w="38100" cmpd="sng">
      <a:solidFill>
        <a:schemeClr val="tx2">
          <a:lumMod val="75000"/>
        </a:schemeClr>
      </a:solidFill>
    </a:ln>
    <a:effectLst>
      <a:glow rad="63500">
        <a:schemeClr val="accent1">
          <a:satMod val="175000"/>
          <a:alpha val="40000"/>
        </a:schemeClr>
      </a:glow>
      <a:outerShdw blurRad="5461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44" r="0.75000000000000244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INDICADORES ANUALES 2024</a:t>
            </a:r>
          </a:p>
        </c:rich>
      </c:tx>
      <c:layout>
        <c:manualLayout>
          <c:xMode val="edge"/>
          <c:yMode val="edge"/>
          <c:x val="0.288062024876449"/>
          <c:y val="1.9234409079146798E-2"/>
        </c:manualLayout>
      </c:layout>
      <c:overlay val="0"/>
      <c:spPr>
        <a:ln w="22225">
          <a:solidFill>
            <a:schemeClr val="tx2">
              <a:lumMod val="75000"/>
            </a:schemeClr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3872190570684271E-2"/>
          <c:y val="0.16307514209018223"/>
          <c:w val="0.93058877051386724"/>
          <c:h val="0.67803984288017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'Registro de indicadores 2024'!$R$6</c:f>
              <c:strCache>
                <c:ptCount val="1"/>
                <c:pt idx="0">
                  <c:v>IND AÑO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'Registro de indicadores 2024'!$O$7:$O$26</c:f>
              <c:strCache>
                <c:ptCount val="20"/>
                <c:pt idx="0">
                  <c:v>Objetivos y metas</c:v>
                </c:pt>
                <c:pt idx="1">
                  <c:v>Política de SST</c:v>
                </c:pt>
                <c:pt idx="2">
                  <c:v>Responsabilidades</c:v>
                </c:pt>
                <c:pt idx="3">
                  <c:v>Identificación de peligros y riesgos</c:v>
                </c:pt>
                <c:pt idx="4">
                  <c:v>Recursos</c:v>
                </c:pt>
                <c:pt idx="5">
                  <c:v>Plan de emergencias</c:v>
                </c:pt>
                <c:pt idx="6">
                  <c:v>Capacitación en SST</c:v>
                </c:pt>
                <c:pt idx="7">
                  <c:v>Documentación del SG-SST</c:v>
                </c:pt>
                <c:pt idx="8">
                  <c:v>Ejecución estudios medio ambientales</c:v>
                </c:pt>
                <c:pt idx="9">
                  <c:v>Desarrollo de Programas de Vigilancia Epidemiológica</c:v>
                </c:pt>
                <c:pt idx="10">
                  <c:v>Conservación de documentos</c:v>
                </c:pt>
                <c:pt idx="11">
                  <c:v>Indice de Lesiones Incapacitantes por A.T</c:v>
                </c:pt>
                <c:pt idx="12">
                  <c:v>Proporción de Accidentes de Trabajo Mortales</c:v>
                </c:pt>
                <c:pt idx="13">
                  <c:v>Prevalencia de la enferemedad laboral</c:v>
                </c:pt>
                <c:pt idx="14">
                  <c:v>Incidencia de la enfermedad laboral</c:v>
                </c:pt>
                <c:pt idx="15">
                  <c:v>Cumplimiento requisitos normativos</c:v>
                </c:pt>
                <c:pt idx="16">
                  <c:v>Cumplimiento de Programas de Vigilancia Epidemiológica</c:v>
                </c:pt>
                <c:pt idx="17">
                  <c:v>Indice de Severidad del Ausentismo</c:v>
                </c:pt>
                <c:pt idx="18">
                  <c:v>% Condiciones mejoradas</c:v>
                </c:pt>
                <c:pt idx="19">
                  <c:v>Acciones correctivas</c:v>
                </c:pt>
              </c:strCache>
            </c:strRef>
          </c:cat>
          <c:val>
            <c:numRef>
              <c:f>'Registro de indicadores 2024'!$R$7:$R$26</c:f>
              <c:numCache>
                <c:formatCode>0%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0-BA8C-49E5-B3EC-D0EA708A0CFA}"/>
            </c:ext>
          </c:extLst>
        </c:ser>
        <c:ser>
          <c:idx val="1"/>
          <c:order val="1"/>
          <c:tx>
            <c:strRef>
              <c:f>'Registro de indicadores 2024'!$S$6</c:f>
              <c:strCache>
                <c:ptCount val="1"/>
                <c:pt idx="0">
                  <c:v>META</c:v>
                </c:pt>
              </c:strCache>
            </c:strRef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'Registro de indicadores 2024'!$O$7:$O$26</c:f>
              <c:strCache>
                <c:ptCount val="20"/>
                <c:pt idx="0">
                  <c:v>Objetivos y metas</c:v>
                </c:pt>
                <c:pt idx="1">
                  <c:v>Política de SST</c:v>
                </c:pt>
                <c:pt idx="2">
                  <c:v>Responsabilidades</c:v>
                </c:pt>
                <c:pt idx="3">
                  <c:v>Identificación de peligros y riesgos</c:v>
                </c:pt>
                <c:pt idx="4">
                  <c:v>Recursos</c:v>
                </c:pt>
                <c:pt idx="5">
                  <c:v>Plan de emergencias</c:v>
                </c:pt>
                <c:pt idx="6">
                  <c:v>Capacitación en SST</c:v>
                </c:pt>
                <c:pt idx="7">
                  <c:v>Documentación del SG-SST</c:v>
                </c:pt>
                <c:pt idx="8">
                  <c:v>Ejecución estudios medio ambientales</c:v>
                </c:pt>
                <c:pt idx="9">
                  <c:v>Desarrollo de Programas de Vigilancia Epidemiológica</c:v>
                </c:pt>
                <c:pt idx="10">
                  <c:v>Conservación de documentos</c:v>
                </c:pt>
                <c:pt idx="11">
                  <c:v>Indice de Lesiones Incapacitantes por A.T</c:v>
                </c:pt>
                <c:pt idx="12">
                  <c:v>Proporción de Accidentes de Trabajo Mortales</c:v>
                </c:pt>
                <c:pt idx="13">
                  <c:v>Prevalencia de la enferemedad laboral</c:v>
                </c:pt>
                <c:pt idx="14">
                  <c:v>Incidencia de la enfermedad laboral</c:v>
                </c:pt>
                <c:pt idx="15">
                  <c:v>Cumplimiento requisitos normativos</c:v>
                </c:pt>
                <c:pt idx="16">
                  <c:v>Cumplimiento de Programas de Vigilancia Epidemiológica</c:v>
                </c:pt>
                <c:pt idx="17">
                  <c:v>Indice de Severidad del Ausentismo</c:v>
                </c:pt>
                <c:pt idx="18">
                  <c:v>% Condiciones mejoradas</c:v>
                </c:pt>
                <c:pt idx="19">
                  <c:v>Acciones correctivas</c:v>
                </c:pt>
              </c:strCache>
            </c:strRef>
          </c:cat>
          <c:val>
            <c:numRef>
              <c:f>'Registro de indicadores 2024'!$S$7:$S$26</c:f>
              <c:numCache>
                <c:formatCode>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0.85</c:v>
                </c:pt>
                <c:pt idx="5">
                  <c:v>0.9</c:v>
                </c:pt>
                <c:pt idx="6">
                  <c:v>0.85</c:v>
                </c:pt>
                <c:pt idx="7">
                  <c:v>1</c:v>
                </c:pt>
                <c:pt idx="8">
                  <c:v>0.85</c:v>
                </c:pt>
                <c:pt idx="9">
                  <c:v>1</c:v>
                </c:pt>
                <c:pt idx="10">
                  <c:v>1</c:v>
                </c:pt>
                <c:pt idx="11">
                  <c:v>0.1</c:v>
                </c:pt>
                <c:pt idx="12">
                  <c:v>0</c:v>
                </c:pt>
                <c:pt idx="13">
                  <c:v>0.03</c:v>
                </c:pt>
                <c:pt idx="14">
                  <c:v>0.01</c:v>
                </c:pt>
                <c:pt idx="15">
                  <c:v>0.95</c:v>
                </c:pt>
                <c:pt idx="16">
                  <c:v>0.85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C-49E5-B3EC-D0EA708A0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7"/>
        <c:axId val="1983621519"/>
        <c:axId val="1"/>
      </c:barChart>
      <c:catAx>
        <c:axId val="198362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83621519"/>
        <c:crosses val="autoZero"/>
        <c:crossBetween val="between"/>
        <c:majorUnit val="0.2"/>
        <c:minorUnit val="0.2"/>
      </c:valAx>
    </c:plotArea>
    <c:legend>
      <c:legendPos val="t"/>
      <c:overlay val="0"/>
      <c:spPr>
        <a:effectLst>
          <a:glow rad="63500">
            <a:schemeClr val="accent4">
              <a:satMod val="175000"/>
              <a:alpha val="40000"/>
            </a:schemeClr>
          </a:glow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 w="38100" cmpd="sng">
      <a:solidFill>
        <a:schemeClr val="tx2">
          <a:lumMod val="75000"/>
        </a:schemeClr>
      </a:solidFill>
    </a:ln>
    <a:effectLst>
      <a:glow rad="63500">
        <a:schemeClr val="accent1">
          <a:satMod val="175000"/>
          <a:alpha val="40000"/>
        </a:schemeClr>
      </a:glow>
      <a:outerShdw blurRad="5461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244" r="0.75000000000000244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INDICADORES  MENSUALES 2024</a:t>
            </a:r>
          </a:p>
        </c:rich>
      </c:tx>
      <c:layout>
        <c:manualLayout>
          <c:xMode val="edge"/>
          <c:yMode val="edge"/>
          <c:x val="0.39953751608059612"/>
          <c:y val="2.6252273073374358E-2"/>
        </c:manualLayout>
      </c:layout>
      <c:overlay val="0"/>
      <c:spPr>
        <a:ln w="22225">
          <a:solidFill>
            <a:schemeClr val="tx2">
              <a:lumMod val="75000"/>
            </a:schemeClr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3872190570684271E-2"/>
          <c:y val="0.16307514209018223"/>
          <c:w val="0.93058877051386724"/>
          <c:h val="0.67803984288017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'Registro de indicadores 2024'!$AM$6</c:f>
              <c:strCache>
                <c:ptCount val="1"/>
                <c:pt idx="0">
                  <c:v>TOTAL AÑO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'Registro de indicadores 2024'!$X$7:$X$10</c:f>
              <c:strCache>
                <c:ptCount val="4"/>
                <c:pt idx="0">
                  <c:v>Indice de Frecuencia de Accidentes de Trabajo</c:v>
                </c:pt>
                <c:pt idx="1">
                  <c:v>Indice de Severidad de Accidentes de Trabajo</c:v>
                </c:pt>
                <c:pt idx="2">
                  <c:v>Tasa Accidentalidad</c:v>
                </c:pt>
                <c:pt idx="3">
                  <c:v>Indice de Frecuencia de Ausentismo</c:v>
                </c:pt>
              </c:strCache>
            </c:strRef>
          </c:cat>
          <c:val>
            <c:numRef>
              <c:f>'Registro de indicadores 2024'!$AM$7:$AM$10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2-4EFD-B5B2-19DC66E66C11}"/>
            </c:ext>
          </c:extLst>
        </c:ser>
        <c:ser>
          <c:idx val="1"/>
          <c:order val="1"/>
          <c:tx>
            <c:strRef>
              <c:f>'Registro de indicadores 2024'!$AN$6</c:f>
              <c:strCache>
                <c:ptCount val="1"/>
                <c:pt idx="0">
                  <c:v>META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'Registro de indicadores 2024'!$X$7:$X$10</c:f>
              <c:strCache>
                <c:ptCount val="4"/>
                <c:pt idx="0">
                  <c:v>Indice de Frecuencia de Accidentes de Trabajo</c:v>
                </c:pt>
                <c:pt idx="1">
                  <c:v>Indice de Severidad de Accidentes de Trabajo</c:v>
                </c:pt>
                <c:pt idx="2">
                  <c:v>Tasa Accidentalidad</c:v>
                </c:pt>
                <c:pt idx="3">
                  <c:v>Indice de Frecuencia de Ausentismo</c:v>
                </c:pt>
              </c:strCache>
            </c:strRef>
          </c:cat>
          <c:val>
            <c:numRef>
              <c:f>'Registro de indicadores 2024'!$AN$7:$AN$10</c:f>
              <c:numCache>
                <c:formatCode>0%</c:formatCode>
                <c:ptCount val="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2-4EFD-B5B2-19DC66E6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7"/>
        <c:axId val="1983617679"/>
        <c:axId val="1"/>
      </c:barChart>
      <c:catAx>
        <c:axId val="198361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200000000000000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83617679"/>
        <c:crosses val="autoZero"/>
        <c:crossBetween val="between"/>
        <c:majorUnit val="2.0000000000000004E-2"/>
        <c:minorUnit val="2.0000000000000004E-2"/>
      </c:valAx>
    </c:plotArea>
    <c:legend>
      <c:legendPos val="r"/>
      <c:layout>
        <c:manualLayout>
          <c:xMode val="edge"/>
          <c:yMode val="edge"/>
          <c:x val="0.19399180121427279"/>
          <c:y val="8.6282805796110182E-2"/>
          <c:w val="0.65627013602275275"/>
          <c:h val="6.5065722403624071E-2"/>
        </c:manualLayout>
      </c:layout>
      <c:overlay val="0"/>
      <c:spPr>
        <a:effectLst>
          <a:glow rad="63500">
            <a:schemeClr val="accent4">
              <a:satMod val="175000"/>
              <a:alpha val="40000"/>
            </a:schemeClr>
          </a:glow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 w="38100" cmpd="sng">
      <a:solidFill>
        <a:schemeClr val="tx2">
          <a:lumMod val="75000"/>
        </a:schemeClr>
      </a:solidFill>
    </a:ln>
    <a:effectLst>
      <a:glow rad="63500">
        <a:schemeClr val="accent1">
          <a:satMod val="175000"/>
          <a:alpha val="40000"/>
        </a:schemeClr>
      </a:glow>
      <a:outerShdw blurRad="5461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244" r="0.750000000000002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44088</xdr:colOff>
      <xdr:row>61</xdr:row>
      <xdr:rowOff>97427</xdr:rowOff>
    </xdr:from>
    <xdr:to>
      <xdr:col>4</xdr:col>
      <xdr:colOff>993866</xdr:colOff>
      <xdr:row>61</xdr:row>
      <xdr:rowOff>97427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E15C1B21-072F-4726-B709-43D1B64CD92C}"/>
            </a:ext>
          </a:extLst>
        </xdr:cNvPr>
        <xdr:cNvCxnSpPr/>
      </xdr:nvCxnSpPr>
      <xdr:spPr>
        <a:xfrm>
          <a:off x="455568" y="23109827"/>
          <a:ext cx="6192338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214449</xdr:colOff>
      <xdr:row>61</xdr:row>
      <xdr:rowOff>97427</xdr:rowOff>
    </xdr:from>
    <xdr:to>
      <xdr:col>9</xdr:col>
      <xdr:colOff>1360719</xdr:colOff>
      <xdr:row>61</xdr:row>
      <xdr:rowOff>97427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F0E22B72-4CAB-41CF-802F-32EACFE45269}"/>
            </a:ext>
          </a:extLst>
        </xdr:cNvPr>
        <xdr:cNvCxnSpPr/>
      </xdr:nvCxnSpPr>
      <xdr:spPr>
        <a:xfrm>
          <a:off x="9411789" y="23109827"/>
          <a:ext cx="7630890" cy="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711200</xdr:colOff>
      <xdr:row>1</xdr:row>
      <xdr:rowOff>88900</xdr:rowOff>
    </xdr:from>
    <xdr:to>
      <xdr:col>3</xdr:col>
      <xdr:colOff>203200</xdr:colOff>
      <xdr:row>3</xdr:row>
      <xdr:rowOff>571500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47E307-8FA7-D64A-B6ED-459BA855E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300" y="266700"/>
          <a:ext cx="83820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754380</xdr:colOff>
      <xdr:row>24</xdr:row>
      <xdr:rowOff>76200</xdr:rowOff>
    </xdr:from>
    <xdr:to>
      <xdr:col>9</xdr:col>
      <xdr:colOff>4991100</xdr:colOff>
      <xdr:row>52</xdr:row>
      <xdr:rowOff>60960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B27A7D97-2013-460A-897A-563F7E213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685800</xdr:colOff>
      <xdr:row>27</xdr:row>
      <xdr:rowOff>106680</xdr:rowOff>
    </xdr:from>
    <xdr:to>
      <xdr:col>20</xdr:col>
      <xdr:colOff>144780</xdr:colOff>
      <xdr:row>55</xdr:row>
      <xdr:rowOff>45720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7611AF6E-E614-432F-ACE7-CE32B0EBF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198120</xdr:colOff>
      <xdr:row>28</xdr:row>
      <xdr:rowOff>60960</xdr:rowOff>
    </xdr:from>
    <xdr:to>
      <xdr:col>32</xdr:col>
      <xdr:colOff>441960</xdr:colOff>
      <xdr:row>57</xdr:row>
      <xdr:rowOff>0</xdr:rowOff>
    </xdr:to>
    <xdr:graphicFrame macro="">
      <xdr:nvGraphicFramePr>
        <xdr:cNvPr id="8" name="12 Gráfico">
          <a:extLst>
            <a:ext uri="{FF2B5EF4-FFF2-40B4-BE49-F238E27FC236}">
              <a16:creationId xmlns:a16="http://schemas.microsoft.com/office/drawing/2014/main" id="{B84DE22D-49F2-4A01-A55E-372901A10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525780</xdr:colOff>
      <xdr:row>0</xdr:row>
      <xdr:rowOff>129540</xdr:rowOff>
    </xdr:from>
    <xdr:to>
      <xdr:col>2</xdr:col>
      <xdr:colOff>1348740</xdr:colOff>
      <xdr:row>2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8C00E-254B-4D2D-AB7E-862DCCD51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29540"/>
          <a:ext cx="82296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C5CBA-E08B-4C58-ACED-A40EA04A0490}">
  <dimension ref="A2:N107"/>
  <sheetViews>
    <sheetView tabSelected="1" zoomScale="60" zoomScaleNormal="60" workbookViewId="0"/>
  </sheetViews>
  <sheetFormatPr defaultRowHeight="14.4" x14ac:dyDescent="0.3"/>
  <cols>
    <col min="1" max="1" width="8.88671875" style="30"/>
    <col min="2" max="2" width="23.109375" style="30" customWidth="1"/>
    <col min="3" max="3" width="19.6640625" style="30" customWidth="1"/>
    <col min="4" max="4" width="38.33203125" style="30" customWidth="1"/>
    <col min="5" max="5" width="35.44140625" style="30" customWidth="1"/>
    <col min="6" max="6" width="44" style="30" customWidth="1"/>
    <col min="7" max="7" width="5.44140625" style="30" customWidth="1"/>
    <col min="8" max="8" width="22.5546875" style="30" customWidth="1"/>
    <col min="9" max="9" width="28.109375" style="30" customWidth="1"/>
    <col min="10" max="10" width="19.109375" style="30" customWidth="1"/>
    <col min="11" max="11" width="30.77734375" style="30" customWidth="1"/>
    <col min="12" max="12" width="30" style="30" customWidth="1"/>
    <col min="13" max="13" width="26.109375" style="30" customWidth="1"/>
    <col min="14" max="14" width="36.77734375" style="30" customWidth="1"/>
    <col min="15" max="16384" width="8.88671875" style="30"/>
  </cols>
  <sheetData>
    <row r="2" spans="1:14" x14ac:dyDescent="0.3">
      <c r="A2" s="1"/>
      <c r="B2" s="70"/>
      <c r="C2" s="70"/>
      <c r="D2" s="70"/>
      <c r="E2" s="71" t="s">
        <v>0</v>
      </c>
      <c r="F2" s="72"/>
      <c r="G2" s="72"/>
      <c r="H2" s="72"/>
      <c r="I2" s="72"/>
      <c r="J2" s="72"/>
      <c r="K2" s="73"/>
      <c r="L2" s="80" t="s">
        <v>1</v>
      </c>
      <c r="M2" s="80"/>
      <c r="N2" s="80"/>
    </row>
    <row r="3" spans="1:14" x14ac:dyDescent="0.3">
      <c r="A3" s="1"/>
      <c r="B3" s="70"/>
      <c r="C3" s="70"/>
      <c r="D3" s="70"/>
      <c r="E3" s="74"/>
      <c r="F3" s="75"/>
      <c r="G3" s="75"/>
      <c r="H3" s="75"/>
      <c r="I3" s="75"/>
      <c r="J3" s="75"/>
      <c r="K3" s="76"/>
      <c r="L3" s="80"/>
      <c r="M3" s="80"/>
      <c r="N3" s="80"/>
    </row>
    <row r="4" spans="1:14" ht="55.8" customHeight="1" x14ac:dyDescent="0.3">
      <c r="A4" s="1"/>
      <c r="B4" s="70"/>
      <c r="C4" s="70"/>
      <c r="D4" s="70"/>
      <c r="E4" s="77"/>
      <c r="F4" s="78"/>
      <c r="G4" s="78"/>
      <c r="H4" s="78"/>
      <c r="I4" s="78"/>
      <c r="J4" s="78"/>
      <c r="K4" s="79"/>
      <c r="L4" s="80"/>
      <c r="M4" s="80"/>
      <c r="N4" s="80"/>
    </row>
    <row r="5" spans="1:14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/>
      <c r="B7" s="3" t="s">
        <v>2</v>
      </c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/>
      <c r="B8" s="2" t="s"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</row>
    <row r="9" spans="1:14" x14ac:dyDescent="0.3">
      <c r="A9" s="2"/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"/>
    </row>
    <row r="10" spans="1:14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2"/>
      <c r="B11" s="3" t="s">
        <v>5</v>
      </c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2"/>
      <c r="B12" s="5" t="s">
        <v>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2"/>
      <c r="B13" s="5" t="s">
        <v>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2"/>
      <c r="B14" s="5" t="s">
        <v>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2"/>
      <c r="B15" s="5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2"/>
      <c r="B16" s="5" t="s">
        <v>10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2"/>
      <c r="B17" s="5" t="s">
        <v>11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5" thickBo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27" thickTop="1" x14ac:dyDescent="0.3">
      <c r="A19" s="2"/>
      <c r="B19" s="6" t="s">
        <v>12</v>
      </c>
      <c r="C19" s="7" t="s">
        <v>13</v>
      </c>
      <c r="D19" s="7" t="s">
        <v>14</v>
      </c>
      <c r="E19" s="7" t="s">
        <v>15</v>
      </c>
      <c r="F19" s="81" t="s">
        <v>16</v>
      </c>
      <c r="G19" s="82"/>
      <c r="H19" s="7" t="s">
        <v>17</v>
      </c>
      <c r="I19" s="7" t="s">
        <v>18</v>
      </c>
      <c r="J19" s="7" t="s">
        <v>19</v>
      </c>
      <c r="K19" s="7" t="s">
        <v>20</v>
      </c>
      <c r="L19" s="7" t="s">
        <v>21</v>
      </c>
      <c r="M19" s="7" t="s">
        <v>22</v>
      </c>
      <c r="N19" s="8" t="s">
        <v>23</v>
      </c>
    </row>
    <row r="20" spans="1:14" ht="26.4" x14ac:dyDescent="0.3">
      <c r="A20" s="2"/>
      <c r="B20" s="9" t="s">
        <v>24</v>
      </c>
      <c r="C20" s="10" t="s">
        <v>25</v>
      </c>
      <c r="D20" s="11" t="s">
        <v>26</v>
      </c>
      <c r="E20" s="12" t="s">
        <v>27</v>
      </c>
      <c r="F20" s="68" t="s">
        <v>28</v>
      </c>
      <c r="G20" s="69"/>
      <c r="H20" s="9" t="s">
        <v>29</v>
      </c>
      <c r="I20" s="13" t="s">
        <v>30</v>
      </c>
      <c r="J20" s="14" t="s">
        <v>31</v>
      </c>
      <c r="K20" s="15" t="s">
        <v>32</v>
      </c>
      <c r="L20" s="16" t="s">
        <v>33</v>
      </c>
      <c r="M20" s="17">
        <v>1</v>
      </c>
      <c r="N20" s="18" t="s">
        <v>34</v>
      </c>
    </row>
    <row r="21" spans="1:14" ht="145.19999999999999" x14ac:dyDescent="0.3">
      <c r="A21" s="2"/>
      <c r="B21" s="9" t="s">
        <v>24</v>
      </c>
      <c r="C21" s="10" t="s">
        <v>25</v>
      </c>
      <c r="D21" s="11" t="s">
        <v>35</v>
      </c>
      <c r="E21" s="12" t="s">
        <v>36</v>
      </c>
      <c r="F21" s="68" t="s">
        <v>37</v>
      </c>
      <c r="G21" s="69"/>
      <c r="H21" s="9" t="s">
        <v>29</v>
      </c>
      <c r="I21" s="13" t="s">
        <v>30</v>
      </c>
      <c r="J21" s="14" t="s">
        <v>31</v>
      </c>
      <c r="K21" s="15" t="s">
        <v>32</v>
      </c>
      <c r="L21" s="16" t="s">
        <v>38</v>
      </c>
      <c r="M21" s="17">
        <v>1</v>
      </c>
      <c r="N21" s="18" t="s">
        <v>34</v>
      </c>
    </row>
    <row r="22" spans="1:14" ht="26.4" x14ac:dyDescent="0.3">
      <c r="A22" s="2"/>
      <c r="B22" s="9" t="s">
        <v>24</v>
      </c>
      <c r="C22" s="10" t="s">
        <v>39</v>
      </c>
      <c r="D22" s="11" t="s">
        <v>40</v>
      </c>
      <c r="E22" s="12" t="s">
        <v>41</v>
      </c>
      <c r="F22" s="68" t="s">
        <v>42</v>
      </c>
      <c r="G22" s="69"/>
      <c r="H22" s="9" t="s">
        <v>29</v>
      </c>
      <c r="I22" s="13" t="s">
        <v>30</v>
      </c>
      <c r="J22" s="14" t="s">
        <v>43</v>
      </c>
      <c r="K22" s="15" t="s">
        <v>44</v>
      </c>
      <c r="L22" s="16" t="s">
        <v>45</v>
      </c>
      <c r="M22" s="17">
        <v>0.9</v>
      </c>
      <c r="N22" s="18" t="s">
        <v>34</v>
      </c>
    </row>
    <row r="23" spans="1:14" ht="26.4" x14ac:dyDescent="0.3">
      <c r="A23" s="2"/>
      <c r="B23" s="14" t="s">
        <v>24</v>
      </c>
      <c r="C23" s="10" t="s">
        <v>46</v>
      </c>
      <c r="D23" s="11" t="s">
        <v>47</v>
      </c>
      <c r="E23" s="12" t="s">
        <v>48</v>
      </c>
      <c r="F23" s="68" t="s">
        <v>49</v>
      </c>
      <c r="G23" s="69"/>
      <c r="H23" s="9" t="s">
        <v>29</v>
      </c>
      <c r="I23" s="13" t="s">
        <v>30</v>
      </c>
      <c r="J23" s="14" t="s">
        <v>31</v>
      </c>
      <c r="K23" s="15" t="s">
        <v>44</v>
      </c>
      <c r="L23" s="16" t="s">
        <v>50</v>
      </c>
      <c r="M23" s="17">
        <v>1</v>
      </c>
      <c r="N23" s="18" t="s">
        <v>34</v>
      </c>
    </row>
    <row r="24" spans="1:14" ht="26.4" x14ac:dyDescent="0.3">
      <c r="A24" s="2"/>
      <c r="B24" s="14" t="s">
        <v>24</v>
      </c>
      <c r="C24" s="10" t="s">
        <v>51</v>
      </c>
      <c r="D24" s="11" t="s">
        <v>52</v>
      </c>
      <c r="E24" s="12" t="s">
        <v>53</v>
      </c>
      <c r="F24" s="68" t="s">
        <v>54</v>
      </c>
      <c r="G24" s="69"/>
      <c r="H24" s="9" t="s">
        <v>29</v>
      </c>
      <c r="I24" s="13" t="s">
        <v>30</v>
      </c>
      <c r="J24" s="14" t="s">
        <v>31</v>
      </c>
      <c r="K24" s="15" t="s">
        <v>32</v>
      </c>
      <c r="L24" s="16" t="s">
        <v>55</v>
      </c>
      <c r="M24" s="17">
        <v>0.9</v>
      </c>
      <c r="N24" s="18" t="s">
        <v>34</v>
      </c>
    </row>
    <row r="25" spans="1:14" ht="26.4" x14ac:dyDescent="0.3">
      <c r="A25" s="2"/>
      <c r="B25" s="14" t="s">
        <v>24</v>
      </c>
      <c r="C25" s="10" t="s">
        <v>25</v>
      </c>
      <c r="D25" s="11" t="s">
        <v>56</v>
      </c>
      <c r="E25" s="12" t="s">
        <v>57</v>
      </c>
      <c r="F25" s="68" t="s">
        <v>58</v>
      </c>
      <c r="G25" s="69"/>
      <c r="H25" s="9" t="s">
        <v>29</v>
      </c>
      <c r="I25" s="13" t="s">
        <v>30</v>
      </c>
      <c r="J25" s="14" t="s">
        <v>43</v>
      </c>
      <c r="K25" s="15" t="s">
        <v>44</v>
      </c>
      <c r="L25" s="16" t="s">
        <v>59</v>
      </c>
      <c r="M25" s="17">
        <v>1</v>
      </c>
      <c r="N25" s="18" t="s">
        <v>34</v>
      </c>
    </row>
    <row r="26" spans="1:14" ht="39.6" x14ac:dyDescent="0.3">
      <c r="A26" s="2"/>
      <c r="B26" s="14" t="s">
        <v>24</v>
      </c>
      <c r="C26" s="10" t="s">
        <v>60</v>
      </c>
      <c r="D26" s="11" t="s">
        <v>61</v>
      </c>
      <c r="E26" s="12" t="s">
        <v>62</v>
      </c>
      <c r="F26" s="68" t="s">
        <v>63</v>
      </c>
      <c r="G26" s="69"/>
      <c r="H26" s="9" t="s">
        <v>29</v>
      </c>
      <c r="I26" s="13" t="s">
        <v>30</v>
      </c>
      <c r="J26" s="14" t="s">
        <v>31</v>
      </c>
      <c r="K26" s="15" t="s">
        <v>44</v>
      </c>
      <c r="L26" s="16" t="s">
        <v>64</v>
      </c>
      <c r="M26" s="17">
        <v>0.85</v>
      </c>
      <c r="N26" s="18" t="s">
        <v>34</v>
      </c>
    </row>
    <row r="27" spans="1:14" ht="26.4" x14ac:dyDescent="0.3">
      <c r="A27" s="2"/>
      <c r="B27" s="14" t="s">
        <v>24</v>
      </c>
      <c r="C27" s="10" t="s">
        <v>65</v>
      </c>
      <c r="D27" s="11" t="s">
        <v>66</v>
      </c>
      <c r="E27" s="12" t="s">
        <v>67</v>
      </c>
      <c r="F27" s="68" t="s">
        <v>68</v>
      </c>
      <c r="G27" s="69"/>
      <c r="H27" s="9" t="s">
        <v>29</v>
      </c>
      <c r="I27" s="13" t="s">
        <v>30</v>
      </c>
      <c r="J27" s="14" t="s">
        <v>31</v>
      </c>
      <c r="K27" s="15" t="s">
        <v>44</v>
      </c>
      <c r="L27" s="16" t="s">
        <v>69</v>
      </c>
      <c r="M27" s="17">
        <v>0.9</v>
      </c>
      <c r="N27" s="18" t="s">
        <v>34</v>
      </c>
    </row>
    <row r="28" spans="1:14" ht="40.799999999999997" customHeight="1" x14ac:dyDescent="0.3">
      <c r="A28" s="2"/>
      <c r="B28" s="14" t="s">
        <v>24</v>
      </c>
      <c r="C28" s="10" t="s">
        <v>46</v>
      </c>
      <c r="D28" s="11" t="s">
        <v>70</v>
      </c>
      <c r="E28" s="12" t="s">
        <v>71</v>
      </c>
      <c r="F28" s="68" t="s">
        <v>72</v>
      </c>
      <c r="G28" s="69"/>
      <c r="H28" s="9" t="s">
        <v>29</v>
      </c>
      <c r="I28" s="13" t="s">
        <v>30</v>
      </c>
      <c r="J28" s="14" t="s">
        <v>31</v>
      </c>
      <c r="K28" s="16" t="s">
        <v>73</v>
      </c>
      <c r="L28" s="16" t="s">
        <v>74</v>
      </c>
      <c r="M28" s="17">
        <v>0.85</v>
      </c>
      <c r="N28" s="18" t="s">
        <v>34</v>
      </c>
    </row>
    <row r="29" spans="1:14" ht="26.4" x14ac:dyDescent="0.3">
      <c r="A29" s="2"/>
      <c r="B29" s="14" t="s">
        <v>24</v>
      </c>
      <c r="C29" s="10" t="s">
        <v>25</v>
      </c>
      <c r="D29" s="11" t="s">
        <v>75</v>
      </c>
      <c r="E29" s="12" t="s">
        <v>76</v>
      </c>
      <c r="F29" s="68" t="s">
        <v>77</v>
      </c>
      <c r="G29" s="69"/>
      <c r="H29" s="9" t="s">
        <v>29</v>
      </c>
      <c r="I29" s="13" t="s">
        <v>30</v>
      </c>
      <c r="J29" s="14" t="s">
        <v>31</v>
      </c>
      <c r="K29" s="16" t="s">
        <v>73</v>
      </c>
      <c r="L29" s="16" t="s">
        <v>78</v>
      </c>
      <c r="M29" s="17">
        <v>1</v>
      </c>
      <c r="N29" s="18" t="s">
        <v>34</v>
      </c>
    </row>
    <row r="30" spans="1:14" ht="26.4" x14ac:dyDescent="0.3">
      <c r="A30" s="2"/>
      <c r="B30" s="14" t="s">
        <v>79</v>
      </c>
      <c r="C30" s="10" t="s">
        <v>25</v>
      </c>
      <c r="D30" s="11" t="s">
        <v>80</v>
      </c>
      <c r="E30" s="12" t="s">
        <v>81</v>
      </c>
      <c r="F30" s="68" t="s">
        <v>82</v>
      </c>
      <c r="G30" s="69"/>
      <c r="H30" s="9" t="s">
        <v>83</v>
      </c>
      <c r="I30" s="13" t="s">
        <v>30</v>
      </c>
      <c r="J30" s="14" t="s">
        <v>43</v>
      </c>
      <c r="K30" s="16" t="s">
        <v>73</v>
      </c>
      <c r="L30" s="16" t="s">
        <v>84</v>
      </c>
      <c r="M30" s="17">
        <v>0.85</v>
      </c>
      <c r="N30" s="18" t="s">
        <v>34</v>
      </c>
    </row>
    <row r="31" spans="1:14" ht="26.4" x14ac:dyDescent="0.3">
      <c r="A31" s="2"/>
      <c r="B31" s="14" t="s">
        <v>79</v>
      </c>
      <c r="C31" s="10" t="s">
        <v>60</v>
      </c>
      <c r="D31" s="11" t="s">
        <v>85</v>
      </c>
      <c r="E31" s="12" t="s">
        <v>86</v>
      </c>
      <c r="F31" s="68" t="s">
        <v>87</v>
      </c>
      <c r="G31" s="69"/>
      <c r="H31" s="9" t="s">
        <v>88</v>
      </c>
      <c r="I31" s="13" t="s">
        <v>30</v>
      </c>
      <c r="J31" s="14" t="s">
        <v>43</v>
      </c>
      <c r="K31" s="16" t="s">
        <v>73</v>
      </c>
      <c r="L31" s="16" t="s">
        <v>89</v>
      </c>
      <c r="M31" s="17">
        <v>0.8</v>
      </c>
      <c r="N31" s="18" t="s">
        <v>34</v>
      </c>
    </row>
    <row r="32" spans="1:14" ht="26.4" x14ac:dyDescent="0.3">
      <c r="A32" s="2"/>
      <c r="B32" s="14" t="s">
        <v>79</v>
      </c>
      <c r="C32" s="10" t="s">
        <v>46</v>
      </c>
      <c r="D32" s="11" t="s">
        <v>90</v>
      </c>
      <c r="E32" s="12" t="s">
        <v>91</v>
      </c>
      <c r="F32" s="68" t="s">
        <v>92</v>
      </c>
      <c r="G32" s="69"/>
      <c r="H32" s="9" t="s">
        <v>93</v>
      </c>
      <c r="I32" s="13" t="s">
        <v>30</v>
      </c>
      <c r="J32" s="14" t="s">
        <v>43</v>
      </c>
      <c r="K32" s="16" t="s">
        <v>44</v>
      </c>
      <c r="L32" s="16" t="s">
        <v>94</v>
      </c>
      <c r="M32" s="17">
        <v>0.85</v>
      </c>
      <c r="N32" s="18" t="s">
        <v>34</v>
      </c>
    </row>
    <row r="33" spans="1:14" ht="66" x14ac:dyDescent="0.3">
      <c r="A33" s="2"/>
      <c r="B33" s="14" t="s">
        <v>79</v>
      </c>
      <c r="C33" s="10" t="s">
        <v>51</v>
      </c>
      <c r="D33" s="11" t="s">
        <v>95</v>
      </c>
      <c r="E33" s="12" t="s">
        <v>96</v>
      </c>
      <c r="F33" s="68" t="s">
        <v>97</v>
      </c>
      <c r="G33" s="69"/>
      <c r="H33" s="9" t="s">
        <v>98</v>
      </c>
      <c r="I33" s="13" t="s">
        <v>30</v>
      </c>
      <c r="J33" s="14" t="s">
        <v>43</v>
      </c>
      <c r="K33" s="16" t="s">
        <v>73</v>
      </c>
      <c r="L33" s="16" t="s">
        <v>99</v>
      </c>
      <c r="M33" s="17">
        <v>0.85</v>
      </c>
      <c r="N33" s="18" t="s">
        <v>34</v>
      </c>
    </row>
    <row r="34" spans="1:14" ht="56.4" customHeight="1" x14ac:dyDescent="0.3">
      <c r="A34" s="2"/>
      <c r="B34" s="14" t="s">
        <v>79</v>
      </c>
      <c r="C34" s="19" t="s">
        <v>39</v>
      </c>
      <c r="D34" s="11" t="s">
        <v>100</v>
      </c>
      <c r="E34" s="12" t="s">
        <v>101</v>
      </c>
      <c r="F34" s="83" t="s">
        <v>221</v>
      </c>
      <c r="G34" s="69"/>
      <c r="H34" s="11" t="s">
        <v>103</v>
      </c>
      <c r="I34" s="20" t="s">
        <v>30</v>
      </c>
      <c r="J34" s="14" t="s">
        <v>43</v>
      </c>
      <c r="K34" s="16" t="s">
        <v>73</v>
      </c>
      <c r="L34" s="16" t="s">
        <v>104</v>
      </c>
      <c r="M34" s="21">
        <v>0.85</v>
      </c>
      <c r="N34" s="18" t="s">
        <v>34</v>
      </c>
    </row>
    <row r="35" spans="1:14" ht="26.4" x14ac:dyDescent="0.3">
      <c r="A35" s="2"/>
      <c r="B35" s="14" t="s">
        <v>79</v>
      </c>
      <c r="C35" s="10" t="s">
        <v>25</v>
      </c>
      <c r="D35" s="11" t="s">
        <v>105</v>
      </c>
      <c r="E35" s="12" t="s">
        <v>106</v>
      </c>
      <c r="F35" s="68" t="s">
        <v>107</v>
      </c>
      <c r="G35" s="69"/>
      <c r="H35" s="9" t="s">
        <v>108</v>
      </c>
      <c r="I35" s="13" t="s">
        <v>30</v>
      </c>
      <c r="J35" s="14" t="s">
        <v>43</v>
      </c>
      <c r="K35" s="16" t="s">
        <v>73</v>
      </c>
      <c r="L35" s="16" t="s">
        <v>109</v>
      </c>
      <c r="M35" s="17">
        <v>1</v>
      </c>
      <c r="N35" s="18" t="s">
        <v>34</v>
      </c>
    </row>
    <row r="36" spans="1:14" ht="26.4" x14ac:dyDescent="0.3">
      <c r="A36" s="2"/>
      <c r="B36" s="14" t="s">
        <v>79</v>
      </c>
      <c r="C36" s="10" t="s">
        <v>39</v>
      </c>
      <c r="D36" s="11" t="s">
        <v>110</v>
      </c>
      <c r="E36" s="12" t="s">
        <v>111</v>
      </c>
      <c r="F36" s="68" t="s">
        <v>112</v>
      </c>
      <c r="G36" s="69"/>
      <c r="H36" s="9" t="s">
        <v>113</v>
      </c>
      <c r="I36" s="13" t="s">
        <v>30</v>
      </c>
      <c r="J36" s="14" t="s">
        <v>43</v>
      </c>
      <c r="K36" s="16" t="s">
        <v>73</v>
      </c>
      <c r="L36" s="16" t="s">
        <v>114</v>
      </c>
      <c r="M36" s="17">
        <v>1</v>
      </c>
      <c r="N36" s="18" t="s">
        <v>34</v>
      </c>
    </row>
    <row r="37" spans="1:14" ht="39.6" x14ac:dyDescent="0.3">
      <c r="A37" s="2"/>
      <c r="B37" s="14" t="s">
        <v>79</v>
      </c>
      <c r="C37" s="10" t="s">
        <v>51</v>
      </c>
      <c r="D37" s="11" t="s">
        <v>115</v>
      </c>
      <c r="E37" s="12" t="s">
        <v>116</v>
      </c>
      <c r="F37" s="68" t="s">
        <v>117</v>
      </c>
      <c r="G37" s="69"/>
      <c r="H37" s="9" t="s">
        <v>118</v>
      </c>
      <c r="I37" s="13" t="s">
        <v>30</v>
      </c>
      <c r="J37" s="14" t="s">
        <v>43</v>
      </c>
      <c r="K37" s="16" t="s">
        <v>73</v>
      </c>
      <c r="L37" s="16" t="s">
        <v>119</v>
      </c>
      <c r="M37" s="17">
        <v>0.9</v>
      </c>
      <c r="N37" s="18" t="s">
        <v>34</v>
      </c>
    </row>
    <row r="38" spans="1:14" ht="52.8" customHeight="1" x14ac:dyDescent="0.3">
      <c r="A38" s="2"/>
      <c r="B38" s="14" t="s">
        <v>79</v>
      </c>
      <c r="C38" s="10" t="s">
        <v>39</v>
      </c>
      <c r="D38" s="11" t="s">
        <v>120</v>
      </c>
      <c r="E38" s="12" t="s">
        <v>121</v>
      </c>
      <c r="F38" s="83" t="s">
        <v>222</v>
      </c>
      <c r="G38" s="69"/>
      <c r="H38" s="9" t="s">
        <v>123</v>
      </c>
      <c r="I38" s="13" t="s">
        <v>30</v>
      </c>
      <c r="J38" s="14" t="s">
        <v>43</v>
      </c>
      <c r="K38" s="16" t="s">
        <v>73</v>
      </c>
      <c r="L38" s="16" t="s">
        <v>124</v>
      </c>
      <c r="M38" s="17">
        <v>0.85</v>
      </c>
      <c r="N38" s="18" t="s">
        <v>34</v>
      </c>
    </row>
    <row r="39" spans="1:14" ht="26.4" x14ac:dyDescent="0.3">
      <c r="A39" s="2"/>
      <c r="B39" s="14" t="s">
        <v>79</v>
      </c>
      <c r="C39" s="10" t="s">
        <v>65</v>
      </c>
      <c r="D39" s="11" t="s">
        <v>125</v>
      </c>
      <c r="E39" s="12" t="s">
        <v>126</v>
      </c>
      <c r="F39" s="68" t="s">
        <v>127</v>
      </c>
      <c r="G39" s="69"/>
      <c r="H39" s="9" t="s">
        <v>128</v>
      </c>
      <c r="I39" s="13" t="s">
        <v>30</v>
      </c>
      <c r="J39" s="14" t="s">
        <v>31</v>
      </c>
      <c r="K39" s="16" t="s">
        <v>44</v>
      </c>
      <c r="L39" s="16" t="s">
        <v>129</v>
      </c>
      <c r="M39" s="17">
        <v>0.85</v>
      </c>
      <c r="N39" s="18" t="s">
        <v>34</v>
      </c>
    </row>
    <row r="40" spans="1:14" ht="26.4" x14ac:dyDescent="0.3">
      <c r="A40" s="2"/>
      <c r="B40" s="14" t="s">
        <v>79</v>
      </c>
      <c r="C40" s="10" t="s">
        <v>39</v>
      </c>
      <c r="D40" s="11" t="s">
        <v>130</v>
      </c>
      <c r="E40" s="12" t="s">
        <v>131</v>
      </c>
      <c r="F40" s="68" t="s">
        <v>132</v>
      </c>
      <c r="G40" s="69"/>
      <c r="H40" s="9" t="s">
        <v>133</v>
      </c>
      <c r="I40" s="13" t="s">
        <v>30</v>
      </c>
      <c r="J40" s="14" t="s">
        <v>31</v>
      </c>
      <c r="K40" s="16" t="s">
        <v>44</v>
      </c>
      <c r="L40" s="16" t="s">
        <v>134</v>
      </c>
      <c r="M40" s="17">
        <v>1</v>
      </c>
      <c r="N40" s="18" t="s">
        <v>34</v>
      </c>
    </row>
    <row r="41" spans="1:14" ht="39.6" x14ac:dyDescent="0.3">
      <c r="A41" s="2"/>
      <c r="B41" s="14" t="s">
        <v>79</v>
      </c>
      <c r="C41" s="10" t="s">
        <v>25</v>
      </c>
      <c r="D41" s="11" t="s">
        <v>135</v>
      </c>
      <c r="E41" s="12" t="s">
        <v>136</v>
      </c>
      <c r="F41" s="68" t="s">
        <v>137</v>
      </c>
      <c r="G41" s="69"/>
      <c r="H41" s="9" t="s">
        <v>138</v>
      </c>
      <c r="I41" s="13" t="s">
        <v>30</v>
      </c>
      <c r="J41" s="14" t="s">
        <v>31</v>
      </c>
      <c r="K41" s="16" t="s">
        <v>73</v>
      </c>
      <c r="L41" s="16" t="s">
        <v>139</v>
      </c>
      <c r="M41" s="17">
        <v>1</v>
      </c>
      <c r="N41" s="18" t="s">
        <v>34</v>
      </c>
    </row>
    <row r="42" spans="1:14" ht="228.6" customHeight="1" x14ac:dyDescent="0.3">
      <c r="A42" s="2"/>
      <c r="B42" s="9" t="s">
        <v>140</v>
      </c>
      <c r="C42" s="10" t="s">
        <v>51</v>
      </c>
      <c r="D42" s="11" t="s">
        <v>141</v>
      </c>
      <c r="E42" s="22" t="s">
        <v>142</v>
      </c>
      <c r="F42" s="68" t="s">
        <v>143</v>
      </c>
      <c r="G42" s="69"/>
      <c r="H42" s="13" t="s">
        <v>144</v>
      </c>
      <c r="I42" s="13" t="s">
        <v>30</v>
      </c>
      <c r="J42" s="13" t="s">
        <v>145</v>
      </c>
      <c r="K42" s="9" t="s">
        <v>44</v>
      </c>
      <c r="L42" s="22" t="s">
        <v>146</v>
      </c>
      <c r="M42" s="17">
        <v>0.1</v>
      </c>
      <c r="N42" s="18" t="s">
        <v>34</v>
      </c>
    </row>
    <row r="43" spans="1:14" ht="211.8" customHeight="1" x14ac:dyDescent="0.3">
      <c r="A43" s="2"/>
      <c r="B43" s="9" t="s">
        <v>140</v>
      </c>
      <c r="C43" s="10" t="s">
        <v>51</v>
      </c>
      <c r="D43" s="11" t="s">
        <v>147</v>
      </c>
      <c r="E43" s="12" t="s">
        <v>148</v>
      </c>
      <c r="F43" s="68" t="s">
        <v>149</v>
      </c>
      <c r="G43" s="69"/>
      <c r="H43" s="13" t="s">
        <v>144</v>
      </c>
      <c r="I43" s="13" t="s">
        <v>30</v>
      </c>
      <c r="J43" s="13" t="s">
        <v>145</v>
      </c>
      <c r="K43" s="9" t="s">
        <v>150</v>
      </c>
      <c r="L43" s="22" t="s">
        <v>151</v>
      </c>
      <c r="M43" s="17">
        <v>0.1</v>
      </c>
      <c r="N43" s="18" t="s">
        <v>34</v>
      </c>
    </row>
    <row r="44" spans="1:14" ht="178.8" customHeight="1" x14ac:dyDescent="0.3">
      <c r="A44" s="2"/>
      <c r="B44" s="9" t="s">
        <v>140</v>
      </c>
      <c r="C44" s="10" t="s">
        <v>51</v>
      </c>
      <c r="D44" s="11" t="s">
        <v>152</v>
      </c>
      <c r="E44" s="22" t="s">
        <v>153</v>
      </c>
      <c r="F44" s="84" t="s">
        <v>154</v>
      </c>
      <c r="G44" s="69"/>
      <c r="H44" s="9" t="s">
        <v>155</v>
      </c>
      <c r="I44" s="13" t="s">
        <v>30</v>
      </c>
      <c r="J44" s="9" t="s">
        <v>31</v>
      </c>
      <c r="K44" s="9" t="s">
        <v>156</v>
      </c>
      <c r="L44" s="22" t="s">
        <v>157</v>
      </c>
      <c r="M44" s="17">
        <v>0.1</v>
      </c>
      <c r="N44" s="18" t="s">
        <v>34</v>
      </c>
    </row>
    <row r="45" spans="1:14" ht="136.80000000000001" customHeight="1" x14ac:dyDescent="0.3">
      <c r="A45" s="2"/>
      <c r="B45" s="9" t="s">
        <v>140</v>
      </c>
      <c r="C45" s="10" t="s">
        <v>51</v>
      </c>
      <c r="D45" s="11" t="s">
        <v>158</v>
      </c>
      <c r="E45" s="22" t="s">
        <v>159</v>
      </c>
      <c r="F45" s="68" t="s">
        <v>160</v>
      </c>
      <c r="G45" s="69"/>
      <c r="H45" s="9" t="s">
        <v>29</v>
      </c>
      <c r="I45" s="13" t="s">
        <v>30</v>
      </c>
      <c r="J45" s="9" t="s">
        <v>31</v>
      </c>
      <c r="K45" s="9" t="s">
        <v>73</v>
      </c>
      <c r="L45" s="22" t="s">
        <v>161</v>
      </c>
      <c r="M45" s="17">
        <v>0</v>
      </c>
      <c r="N45" s="18" t="s">
        <v>34</v>
      </c>
    </row>
    <row r="46" spans="1:14" ht="121.8" customHeight="1" x14ac:dyDescent="0.3">
      <c r="A46" s="2"/>
      <c r="B46" s="9" t="s">
        <v>140</v>
      </c>
      <c r="C46" s="10" t="s">
        <v>51</v>
      </c>
      <c r="D46" s="11" t="s">
        <v>162</v>
      </c>
      <c r="E46" s="22" t="s">
        <v>163</v>
      </c>
      <c r="F46" s="84" t="s">
        <v>164</v>
      </c>
      <c r="G46" s="69"/>
      <c r="H46" s="9" t="s">
        <v>29</v>
      </c>
      <c r="I46" s="13" t="s">
        <v>30</v>
      </c>
      <c r="J46" s="9" t="s">
        <v>145</v>
      </c>
      <c r="K46" s="9" t="s">
        <v>73</v>
      </c>
      <c r="L46" s="22" t="s">
        <v>165</v>
      </c>
      <c r="M46" s="17">
        <v>0.1</v>
      </c>
      <c r="N46" s="18" t="s">
        <v>34</v>
      </c>
    </row>
    <row r="47" spans="1:14" ht="39.6" x14ac:dyDescent="0.3">
      <c r="A47" s="2"/>
      <c r="B47" s="9" t="s">
        <v>140</v>
      </c>
      <c r="C47" s="10" t="s">
        <v>51</v>
      </c>
      <c r="D47" s="11" t="s">
        <v>166</v>
      </c>
      <c r="E47" s="22" t="s">
        <v>167</v>
      </c>
      <c r="F47" s="84" t="s">
        <v>168</v>
      </c>
      <c r="G47" s="69"/>
      <c r="H47" s="9" t="s">
        <v>29</v>
      </c>
      <c r="I47" s="13" t="s">
        <v>30</v>
      </c>
      <c r="J47" s="9" t="s">
        <v>145</v>
      </c>
      <c r="K47" s="9" t="s">
        <v>44</v>
      </c>
      <c r="L47" s="22" t="s">
        <v>169</v>
      </c>
      <c r="M47" s="17">
        <v>0.1</v>
      </c>
      <c r="N47" s="18" t="s">
        <v>34</v>
      </c>
    </row>
    <row r="48" spans="1:14" ht="39.6" x14ac:dyDescent="0.3">
      <c r="A48" s="2"/>
      <c r="B48" s="9" t="s">
        <v>140</v>
      </c>
      <c r="C48" s="10" t="s">
        <v>51</v>
      </c>
      <c r="D48" s="11" t="s">
        <v>170</v>
      </c>
      <c r="E48" s="22" t="s">
        <v>171</v>
      </c>
      <c r="F48" s="84" t="s">
        <v>172</v>
      </c>
      <c r="G48" s="69"/>
      <c r="H48" s="9" t="s">
        <v>29</v>
      </c>
      <c r="I48" s="13" t="s">
        <v>30</v>
      </c>
      <c r="J48" s="9" t="s">
        <v>31</v>
      </c>
      <c r="K48" s="9" t="s">
        <v>73</v>
      </c>
      <c r="L48" s="22" t="s">
        <v>173</v>
      </c>
      <c r="M48" s="17">
        <v>0.03</v>
      </c>
      <c r="N48" s="18" t="s">
        <v>34</v>
      </c>
    </row>
    <row r="49" spans="1:14" ht="39.6" x14ac:dyDescent="0.3">
      <c r="A49" s="2"/>
      <c r="B49" s="9" t="s">
        <v>140</v>
      </c>
      <c r="C49" s="10" t="s">
        <v>51</v>
      </c>
      <c r="D49" s="11" t="s">
        <v>174</v>
      </c>
      <c r="E49" s="22" t="s">
        <v>175</v>
      </c>
      <c r="F49" s="84" t="s">
        <v>176</v>
      </c>
      <c r="G49" s="69"/>
      <c r="H49" s="9" t="s">
        <v>29</v>
      </c>
      <c r="I49" s="13" t="s">
        <v>30</v>
      </c>
      <c r="J49" s="9" t="s">
        <v>31</v>
      </c>
      <c r="K49" s="9" t="s">
        <v>73</v>
      </c>
      <c r="L49" s="22" t="s">
        <v>177</v>
      </c>
      <c r="M49" s="17">
        <v>0.01</v>
      </c>
      <c r="N49" s="18" t="s">
        <v>34</v>
      </c>
    </row>
    <row r="50" spans="1:14" ht="26.4" x14ac:dyDescent="0.3">
      <c r="A50" s="2"/>
      <c r="B50" s="9" t="s">
        <v>140</v>
      </c>
      <c r="C50" s="10" t="s">
        <v>25</v>
      </c>
      <c r="D50" s="11" t="s">
        <v>178</v>
      </c>
      <c r="E50" s="22" t="s">
        <v>179</v>
      </c>
      <c r="F50" s="84" t="s">
        <v>180</v>
      </c>
      <c r="G50" s="69"/>
      <c r="H50" s="9" t="s">
        <v>181</v>
      </c>
      <c r="I50" s="13" t="s">
        <v>30</v>
      </c>
      <c r="J50" s="9" t="s">
        <v>31</v>
      </c>
      <c r="K50" s="9" t="s">
        <v>73</v>
      </c>
      <c r="L50" s="9" t="s">
        <v>182</v>
      </c>
      <c r="M50" s="17">
        <v>0.95</v>
      </c>
      <c r="N50" s="18" t="s">
        <v>34</v>
      </c>
    </row>
    <row r="51" spans="1:14" ht="39.6" x14ac:dyDescent="0.3">
      <c r="A51" s="2"/>
      <c r="B51" s="9" t="s">
        <v>140</v>
      </c>
      <c r="C51" s="10" t="s">
        <v>39</v>
      </c>
      <c r="D51" s="11" t="s">
        <v>183</v>
      </c>
      <c r="E51" s="22" t="s">
        <v>184</v>
      </c>
      <c r="F51" s="84" t="s">
        <v>185</v>
      </c>
      <c r="G51" s="69"/>
      <c r="H51" s="9" t="s">
        <v>113</v>
      </c>
      <c r="I51" s="13" t="s">
        <v>30</v>
      </c>
      <c r="J51" s="9" t="s">
        <v>43</v>
      </c>
      <c r="K51" s="9" t="s">
        <v>73</v>
      </c>
      <c r="L51" s="9" t="s">
        <v>186</v>
      </c>
      <c r="M51" s="17">
        <v>0.8</v>
      </c>
      <c r="N51" s="18" t="s">
        <v>34</v>
      </c>
    </row>
    <row r="52" spans="1:14" ht="39.6" x14ac:dyDescent="0.3">
      <c r="A52" s="2"/>
      <c r="B52" s="9" t="s">
        <v>140</v>
      </c>
      <c r="C52" s="10" t="s">
        <v>25</v>
      </c>
      <c r="D52" s="11" t="s">
        <v>187</v>
      </c>
      <c r="E52" s="22" t="s">
        <v>188</v>
      </c>
      <c r="F52" s="84" t="s">
        <v>189</v>
      </c>
      <c r="G52" s="69"/>
      <c r="H52" s="9" t="s">
        <v>190</v>
      </c>
      <c r="I52" s="13" t="s">
        <v>30</v>
      </c>
      <c r="J52" s="9" t="s">
        <v>43</v>
      </c>
      <c r="K52" s="9" t="s">
        <v>73</v>
      </c>
      <c r="L52" s="9" t="s">
        <v>191</v>
      </c>
      <c r="M52" s="17">
        <v>1</v>
      </c>
      <c r="N52" s="18" t="s">
        <v>192</v>
      </c>
    </row>
    <row r="53" spans="1:14" ht="26.4" x14ac:dyDescent="0.3">
      <c r="A53" s="2"/>
      <c r="B53" s="9" t="s">
        <v>140</v>
      </c>
      <c r="C53" s="10" t="s">
        <v>39</v>
      </c>
      <c r="D53" s="11" t="s">
        <v>193</v>
      </c>
      <c r="E53" s="22" t="s">
        <v>194</v>
      </c>
      <c r="F53" s="84" t="s">
        <v>195</v>
      </c>
      <c r="G53" s="69"/>
      <c r="H53" s="9" t="s">
        <v>123</v>
      </c>
      <c r="I53" s="13" t="s">
        <v>30</v>
      </c>
      <c r="J53" s="9" t="s">
        <v>43</v>
      </c>
      <c r="K53" s="9" t="s">
        <v>73</v>
      </c>
      <c r="L53" s="9" t="s">
        <v>196</v>
      </c>
      <c r="M53" s="17">
        <v>0.85</v>
      </c>
      <c r="N53" s="18" t="s">
        <v>192</v>
      </c>
    </row>
    <row r="54" spans="1:14" ht="26.4" x14ac:dyDescent="0.3">
      <c r="A54" s="2"/>
      <c r="B54" s="9" t="s">
        <v>140</v>
      </c>
      <c r="C54" s="10" t="s">
        <v>39</v>
      </c>
      <c r="D54" s="11" t="s">
        <v>197</v>
      </c>
      <c r="E54" s="22" t="s">
        <v>198</v>
      </c>
      <c r="F54" s="84" t="s">
        <v>199</v>
      </c>
      <c r="G54" s="69"/>
      <c r="H54" s="9" t="s">
        <v>133</v>
      </c>
      <c r="I54" s="13" t="s">
        <v>30</v>
      </c>
      <c r="J54" s="9" t="s">
        <v>31</v>
      </c>
      <c r="K54" s="9" t="s">
        <v>73</v>
      </c>
      <c r="L54" s="9" t="s">
        <v>200</v>
      </c>
      <c r="M54" s="17">
        <v>0.85</v>
      </c>
      <c r="N54" s="18" t="s">
        <v>34</v>
      </c>
    </row>
    <row r="55" spans="1:14" ht="153.6" customHeight="1" x14ac:dyDescent="0.3">
      <c r="A55" s="2"/>
      <c r="B55" s="9" t="s">
        <v>140</v>
      </c>
      <c r="C55" s="10" t="s">
        <v>51</v>
      </c>
      <c r="D55" s="11" t="s">
        <v>201</v>
      </c>
      <c r="E55" s="12" t="s">
        <v>202</v>
      </c>
      <c r="F55" s="68" t="s">
        <v>203</v>
      </c>
      <c r="G55" s="69"/>
      <c r="H55" s="9" t="s">
        <v>29</v>
      </c>
      <c r="I55" s="13" t="s">
        <v>30</v>
      </c>
      <c r="J55" s="9" t="s">
        <v>31</v>
      </c>
      <c r="K55" s="9" t="s">
        <v>44</v>
      </c>
      <c r="L55" s="22" t="s">
        <v>204</v>
      </c>
      <c r="M55" s="17">
        <v>0.1</v>
      </c>
      <c r="N55" s="18" t="s">
        <v>192</v>
      </c>
    </row>
    <row r="56" spans="1:14" ht="169.8" customHeight="1" x14ac:dyDescent="0.3">
      <c r="A56" s="2"/>
      <c r="B56" s="9" t="s">
        <v>140</v>
      </c>
      <c r="C56" s="10" t="s">
        <v>51</v>
      </c>
      <c r="D56" s="11" t="s">
        <v>205</v>
      </c>
      <c r="E56" s="12" t="s">
        <v>206</v>
      </c>
      <c r="F56" s="68" t="s">
        <v>207</v>
      </c>
      <c r="G56" s="69"/>
      <c r="H56" s="9" t="s">
        <v>208</v>
      </c>
      <c r="I56" s="13" t="s">
        <v>30</v>
      </c>
      <c r="J56" s="9" t="s">
        <v>43</v>
      </c>
      <c r="K56" s="9" t="s">
        <v>73</v>
      </c>
      <c r="L56" s="9" t="s">
        <v>209</v>
      </c>
      <c r="M56" s="17">
        <v>0.8</v>
      </c>
      <c r="N56" s="18" t="s">
        <v>34</v>
      </c>
    </row>
    <row r="57" spans="1:14" ht="142.19999999999999" customHeight="1" x14ac:dyDescent="0.3">
      <c r="A57" s="2"/>
      <c r="B57" s="9" t="s">
        <v>140</v>
      </c>
      <c r="C57" s="10" t="s">
        <v>65</v>
      </c>
      <c r="D57" s="11" t="s">
        <v>210</v>
      </c>
      <c r="E57" s="12" t="s">
        <v>211</v>
      </c>
      <c r="F57" s="68" t="s">
        <v>212</v>
      </c>
      <c r="G57" s="69"/>
      <c r="H57" s="9" t="s">
        <v>213</v>
      </c>
      <c r="I57" s="13" t="s">
        <v>30</v>
      </c>
      <c r="J57" s="9" t="s">
        <v>31</v>
      </c>
      <c r="K57" s="9" t="s">
        <v>73</v>
      </c>
      <c r="L57" s="9" t="s">
        <v>214</v>
      </c>
      <c r="M57" s="17">
        <v>0.1</v>
      </c>
      <c r="N57" s="18" t="s">
        <v>34</v>
      </c>
    </row>
    <row r="58" spans="1:14" ht="39.6" x14ac:dyDescent="0.3">
      <c r="A58" s="2"/>
      <c r="B58" s="9" t="s">
        <v>140</v>
      </c>
      <c r="C58" s="10" t="s">
        <v>39</v>
      </c>
      <c r="D58" s="11" t="s">
        <v>215</v>
      </c>
      <c r="E58" s="12" t="s">
        <v>216</v>
      </c>
      <c r="F58" s="68" t="s">
        <v>217</v>
      </c>
      <c r="G58" s="69"/>
      <c r="H58" s="9" t="s">
        <v>123</v>
      </c>
      <c r="I58" s="13" t="s">
        <v>30</v>
      </c>
      <c r="J58" s="9" t="s">
        <v>31</v>
      </c>
      <c r="K58" s="9" t="s">
        <v>73</v>
      </c>
      <c r="L58" s="9" t="s">
        <v>218</v>
      </c>
      <c r="M58" s="17">
        <v>0.1</v>
      </c>
      <c r="N58" s="18" t="s">
        <v>34</v>
      </c>
    </row>
    <row r="59" spans="1:14" x14ac:dyDescent="0.3">
      <c r="A59" s="2"/>
      <c r="B59" s="2"/>
      <c r="C59" s="2"/>
      <c r="D59" s="24"/>
      <c r="E59" s="24"/>
      <c r="F59" s="24"/>
      <c r="G59" s="25"/>
      <c r="H59" s="24"/>
      <c r="I59" s="24"/>
      <c r="J59" s="24"/>
      <c r="K59" s="24"/>
      <c r="L59" s="24"/>
      <c r="M59" s="24"/>
      <c r="N59" s="24"/>
    </row>
    <row r="60" spans="1:14" x14ac:dyDescent="0.3">
      <c r="A60" s="2"/>
      <c r="B60" s="26"/>
      <c r="C60" s="27"/>
      <c r="D60" s="27"/>
      <c r="E60" s="27"/>
      <c r="F60" s="27"/>
      <c r="G60" s="27"/>
      <c r="H60" s="27"/>
      <c r="I60" s="28"/>
      <c r="J60" s="28"/>
      <c r="K60" s="28"/>
      <c r="L60" s="28"/>
      <c r="M60" s="28"/>
      <c r="N60" s="28"/>
    </row>
    <row r="61" spans="1:14" x14ac:dyDescent="0.3">
      <c r="A61" s="2"/>
      <c r="B61" s="26"/>
      <c r="C61" s="27"/>
      <c r="D61" s="27"/>
      <c r="E61" s="27"/>
      <c r="F61" s="27"/>
      <c r="G61" s="27"/>
      <c r="H61" s="27"/>
      <c r="I61" s="28"/>
      <c r="J61" s="28"/>
      <c r="K61" s="28"/>
      <c r="L61" s="28"/>
      <c r="M61" s="28"/>
      <c r="N61" s="28"/>
    </row>
    <row r="62" spans="1:14" x14ac:dyDescent="0.3">
      <c r="A62" s="2"/>
      <c r="B62" s="26"/>
      <c r="C62" s="27"/>
      <c r="D62" s="27"/>
      <c r="E62" s="27"/>
      <c r="F62" s="27"/>
      <c r="G62" s="27"/>
      <c r="H62" s="27"/>
      <c r="I62" s="28"/>
      <c r="J62" s="28"/>
      <c r="K62" s="28"/>
      <c r="L62" s="28"/>
      <c r="M62" s="28"/>
      <c r="N62" s="28"/>
    </row>
    <row r="63" spans="1:14" x14ac:dyDescent="0.3">
      <c r="A63" s="2"/>
      <c r="B63" s="85" t="s">
        <v>219</v>
      </c>
      <c r="C63" s="85"/>
      <c r="D63" s="85"/>
      <c r="E63" s="27"/>
      <c r="F63" s="85" t="s">
        <v>220</v>
      </c>
      <c r="G63" s="85"/>
      <c r="H63" s="85"/>
      <c r="I63" s="85"/>
      <c r="J63" s="85"/>
      <c r="K63" s="29"/>
      <c r="L63" s="2"/>
      <c r="M63" s="2"/>
      <c r="N63" s="2"/>
    </row>
    <row r="64" spans="1:14" x14ac:dyDescent="0.3">
      <c r="A64" s="2"/>
      <c r="B64" s="2"/>
      <c r="C64" s="2"/>
      <c r="D64" s="24"/>
      <c r="E64" s="24"/>
      <c r="F64" s="24"/>
      <c r="G64" s="25"/>
      <c r="H64" s="2"/>
      <c r="I64" s="2"/>
      <c r="J64" s="2"/>
      <c r="K64" s="2"/>
      <c r="L64" s="2"/>
      <c r="M64" s="2"/>
      <c r="N64" s="2"/>
    </row>
    <row r="65" spans="1:1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</sheetData>
  <mergeCells count="45">
    <mergeCell ref="F58:G58"/>
    <mergeCell ref="B63:D63"/>
    <mergeCell ref="F63:J63"/>
    <mergeCell ref="F52:G52"/>
    <mergeCell ref="F53:G53"/>
    <mergeCell ref="F54:G54"/>
    <mergeCell ref="F55:G55"/>
    <mergeCell ref="F56:G56"/>
    <mergeCell ref="F57:G57"/>
    <mergeCell ref="F51:G51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B2:D4"/>
    <mergeCell ref="E2:K4"/>
    <mergeCell ref="L2:N4"/>
    <mergeCell ref="F19:G19"/>
    <mergeCell ref="F20:G20"/>
    <mergeCell ref="F21:G21"/>
    <mergeCell ref="F22:G22"/>
    <mergeCell ref="F23:G23"/>
    <mergeCell ref="F24:G24"/>
    <mergeCell ref="F25:G25"/>
    <mergeCell ref="F26:G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ABC85-5383-4583-ACE2-09F78139FC13}">
  <dimension ref="B2:AT57"/>
  <sheetViews>
    <sheetView zoomScale="50" zoomScaleNormal="50" workbookViewId="0">
      <selection activeCell="F7" sqref="F7"/>
    </sheetView>
  </sheetViews>
  <sheetFormatPr defaultRowHeight="14.4" x14ac:dyDescent="0.3"/>
  <cols>
    <col min="1" max="2" width="8.88671875" style="30"/>
    <col min="3" max="3" width="28.77734375" style="30" customWidth="1"/>
    <col min="4" max="4" width="30.21875" style="30" customWidth="1"/>
    <col min="5" max="5" width="44.5546875" style="30" customWidth="1"/>
    <col min="6" max="6" width="23.5546875" style="30" customWidth="1"/>
    <col min="7" max="7" width="23.33203125" style="30" customWidth="1"/>
    <col min="8" max="9" width="33.44140625" style="30" customWidth="1"/>
    <col min="10" max="10" width="40.21875" style="30" customWidth="1"/>
    <col min="11" max="14" width="8.88671875" style="30"/>
    <col min="15" max="15" width="25.109375" style="30" customWidth="1"/>
    <col min="16" max="16" width="24.21875" style="30" customWidth="1"/>
    <col min="17" max="17" width="27.6640625" style="30" customWidth="1"/>
    <col min="18" max="18" width="32.21875" style="30" customWidth="1"/>
    <col min="19" max="19" width="19.88671875" style="30" customWidth="1"/>
    <col min="20" max="20" width="33.33203125" style="30" customWidth="1"/>
    <col min="21" max="22" width="8.88671875" style="30"/>
    <col min="23" max="23" width="14.109375" style="30" customWidth="1"/>
    <col min="24" max="24" width="23.109375" style="30" customWidth="1"/>
    <col min="25" max="25" width="22.33203125" style="30" customWidth="1"/>
    <col min="26" max="26" width="21" style="30" customWidth="1"/>
    <col min="27" max="27" width="22" style="30" customWidth="1"/>
    <col min="28" max="28" width="13.77734375" style="30" customWidth="1"/>
    <col min="29" max="29" width="19.77734375" style="30" customWidth="1"/>
    <col min="30" max="30" width="15.109375" style="30" customWidth="1"/>
    <col min="31" max="31" width="22" style="30" customWidth="1"/>
    <col min="32" max="32" width="15.77734375" style="30" customWidth="1"/>
    <col min="33" max="33" width="14" style="30" customWidth="1"/>
    <col min="34" max="34" width="18.5546875" style="30" customWidth="1"/>
    <col min="35" max="35" width="19.109375" style="30" customWidth="1"/>
    <col min="36" max="36" width="14.21875" style="30" customWidth="1"/>
    <col min="37" max="37" width="16.109375" style="30" customWidth="1"/>
    <col min="38" max="38" width="14.33203125" style="30" customWidth="1"/>
    <col min="39" max="39" width="16.6640625" style="30" customWidth="1"/>
    <col min="40" max="40" width="14.33203125" style="30" customWidth="1"/>
    <col min="41" max="41" width="24.44140625" style="30" customWidth="1"/>
    <col min="42" max="16384" width="8.88671875" style="30"/>
  </cols>
  <sheetData>
    <row r="2" spans="2:41" ht="46.2" x14ac:dyDescent="0.3">
      <c r="C2" s="86" t="s">
        <v>246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2:41" ht="31.2" x14ac:dyDescent="0.6">
      <c r="D3" s="87"/>
      <c r="E3" s="87"/>
      <c r="F3" s="87"/>
      <c r="G3" s="87"/>
    </row>
    <row r="4" spans="2:41" x14ac:dyDescent="0.3">
      <c r="H4" s="31"/>
      <c r="I4" s="31"/>
      <c r="J4" s="31"/>
      <c r="K4" s="31"/>
      <c r="L4" s="31"/>
      <c r="M4" s="31"/>
    </row>
    <row r="5" spans="2:41" ht="36.6" x14ac:dyDescent="0.7">
      <c r="B5" s="88" t="s">
        <v>223</v>
      </c>
      <c r="C5" s="88"/>
      <c r="D5" s="88"/>
      <c r="E5" s="88"/>
      <c r="F5" s="88"/>
      <c r="G5" s="88"/>
      <c r="H5" s="88"/>
      <c r="I5" s="88"/>
      <c r="J5" s="88"/>
      <c r="K5" s="31"/>
      <c r="L5" s="31"/>
      <c r="M5" s="31"/>
      <c r="N5" s="88" t="s">
        <v>224</v>
      </c>
      <c r="O5" s="88"/>
      <c r="P5" s="88"/>
      <c r="Q5" s="88"/>
      <c r="R5" s="88"/>
      <c r="S5" s="88"/>
      <c r="T5" s="88"/>
      <c r="U5" s="31"/>
      <c r="V5" s="31"/>
      <c r="W5" s="88" t="s">
        <v>225</v>
      </c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</row>
    <row r="6" spans="2:41" ht="18" x14ac:dyDescent="0.3">
      <c r="B6" s="32" t="s">
        <v>226</v>
      </c>
      <c r="C6" s="32" t="s">
        <v>227</v>
      </c>
      <c r="D6" s="32" t="s">
        <v>228</v>
      </c>
      <c r="E6" s="32" t="s">
        <v>229</v>
      </c>
      <c r="F6" s="32" t="s">
        <v>230</v>
      </c>
      <c r="G6" s="32" t="s">
        <v>231</v>
      </c>
      <c r="H6" s="32" t="s">
        <v>232</v>
      </c>
      <c r="I6" s="32" t="s">
        <v>22</v>
      </c>
      <c r="J6" s="32" t="s">
        <v>233</v>
      </c>
      <c r="K6" s="31"/>
      <c r="L6" s="31"/>
      <c r="M6" s="31"/>
      <c r="N6" s="32" t="s">
        <v>226</v>
      </c>
      <c r="O6" s="32" t="s">
        <v>227</v>
      </c>
      <c r="P6" s="32" t="s">
        <v>228</v>
      </c>
      <c r="Q6" s="32" t="s">
        <v>229</v>
      </c>
      <c r="R6" s="32" t="s">
        <v>234</v>
      </c>
      <c r="S6" s="32" t="s">
        <v>22</v>
      </c>
      <c r="T6" s="32" t="s">
        <v>233</v>
      </c>
      <c r="U6" s="33"/>
      <c r="V6" s="33"/>
      <c r="W6" s="32" t="s">
        <v>226</v>
      </c>
      <c r="X6" s="32" t="s">
        <v>227</v>
      </c>
      <c r="Y6" s="32" t="s">
        <v>228</v>
      </c>
      <c r="Z6" s="32" t="s">
        <v>229</v>
      </c>
      <c r="AA6" s="34">
        <v>45383</v>
      </c>
      <c r="AB6" s="34">
        <v>45413</v>
      </c>
      <c r="AC6" s="34">
        <v>45444</v>
      </c>
      <c r="AD6" s="34">
        <v>45474</v>
      </c>
      <c r="AE6" s="34">
        <v>45505</v>
      </c>
      <c r="AF6" s="34">
        <v>45536</v>
      </c>
      <c r="AG6" s="34">
        <v>45566</v>
      </c>
      <c r="AH6" s="34">
        <v>45597</v>
      </c>
      <c r="AI6" s="34">
        <v>45627</v>
      </c>
      <c r="AJ6" s="34">
        <v>45658</v>
      </c>
      <c r="AK6" s="34">
        <v>45689</v>
      </c>
      <c r="AL6" s="34">
        <v>45717</v>
      </c>
      <c r="AM6" s="32" t="s">
        <v>232</v>
      </c>
      <c r="AN6" s="32" t="s">
        <v>22</v>
      </c>
      <c r="AO6" s="32" t="s">
        <v>233</v>
      </c>
    </row>
    <row r="7" spans="2:41" ht="74.400000000000006" customHeight="1" x14ac:dyDescent="0.3">
      <c r="B7" s="35">
        <v>1</v>
      </c>
      <c r="C7" s="35" t="s">
        <v>40</v>
      </c>
      <c r="D7" s="36" t="s">
        <v>24</v>
      </c>
      <c r="E7" s="37" t="s">
        <v>42</v>
      </c>
      <c r="F7" s="38"/>
      <c r="G7" s="38"/>
      <c r="H7" s="38" t="e">
        <f>AVERAGE(F7:G7)</f>
        <v>#DIV/0!</v>
      </c>
      <c r="I7" s="21">
        <v>0.9</v>
      </c>
      <c r="J7" s="39"/>
      <c r="K7" s="31"/>
      <c r="L7" s="31"/>
      <c r="M7" s="31"/>
      <c r="N7" s="40">
        <v>1</v>
      </c>
      <c r="O7" s="11" t="s">
        <v>35</v>
      </c>
      <c r="P7" s="11" t="s">
        <v>24</v>
      </c>
      <c r="Q7" s="41" t="s">
        <v>37</v>
      </c>
      <c r="R7" s="21"/>
      <c r="S7" s="21">
        <v>1</v>
      </c>
      <c r="T7" s="16"/>
      <c r="U7" s="33"/>
      <c r="V7" s="33"/>
      <c r="W7" s="40">
        <v>1</v>
      </c>
      <c r="X7" s="11" t="s">
        <v>141</v>
      </c>
      <c r="Y7" s="11" t="s">
        <v>140</v>
      </c>
      <c r="Z7" s="41" t="s">
        <v>143</v>
      </c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 t="e">
        <f>AVERAGE(AA7:AL7)</f>
        <v>#DIV/0!</v>
      </c>
      <c r="AN7" s="21">
        <v>0.1</v>
      </c>
      <c r="AO7" s="42"/>
    </row>
    <row r="8" spans="2:41" ht="88.8" customHeight="1" x14ac:dyDescent="0.3">
      <c r="B8" s="11">
        <v>2</v>
      </c>
      <c r="C8" s="11" t="s">
        <v>56</v>
      </c>
      <c r="D8" s="14" t="s">
        <v>24</v>
      </c>
      <c r="E8" s="43" t="s">
        <v>58</v>
      </c>
      <c r="F8" s="38"/>
      <c r="G8" s="38"/>
      <c r="H8" s="38" t="e">
        <f t="shared" ref="H8:H21" si="0">AVERAGE(F8:G8)</f>
        <v>#DIV/0!</v>
      </c>
      <c r="I8" s="21">
        <v>1</v>
      </c>
      <c r="J8" s="44"/>
      <c r="K8" s="31"/>
      <c r="L8" s="31"/>
      <c r="N8" s="11">
        <v>2</v>
      </c>
      <c r="O8" s="11" t="s">
        <v>26</v>
      </c>
      <c r="P8" s="11" t="s">
        <v>24</v>
      </c>
      <c r="Q8" s="41" t="s">
        <v>28</v>
      </c>
      <c r="R8" s="21"/>
      <c r="S8" s="21">
        <v>1</v>
      </c>
      <c r="T8" s="16"/>
      <c r="U8" s="33"/>
      <c r="V8" s="33"/>
      <c r="W8" s="40">
        <v>2</v>
      </c>
      <c r="X8" s="11" t="s">
        <v>147</v>
      </c>
      <c r="Y8" s="11" t="s">
        <v>140</v>
      </c>
      <c r="Z8" s="41" t="s">
        <v>149</v>
      </c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 t="e">
        <f>AVERAGE(AA8:AL8)</f>
        <v>#DIV/0!</v>
      </c>
      <c r="AN8" s="21">
        <v>0.1</v>
      </c>
      <c r="AO8" s="42"/>
    </row>
    <row r="9" spans="2:41" ht="79.8" customHeight="1" x14ac:dyDescent="0.3">
      <c r="B9" s="11">
        <v>3</v>
      </c>
      <c r="C9" s="11" t="s">
        <v>80</v>
      </c>
      <c r="D9" s="14" t="s">
        <v>79</v>
      </c>
      <c r="E9" s="43" t="s">
        <v>82</v>
      </c>
      <c r="F9" s="38"/>
      <c r="G9" s="38"/>
      <c r="H9" s="38" t="e">
        <f t="shared" si="0"/>
        <v>#DIV/0!</v>
      </c>
      <c r="I9" s="21">
        <v>0.85</v>
      </c>
      <c r="J9" s="44"/>
      <c r="N9" s="11">
        <v>3</v>
      </c>
      <c r="O9" s="11" t="s">
        <v>47</v>
      </c>
      <c r="P9" s="14" t="s">
        <v>24</v>
      </c>
      <c r="Q9" s="41" t="s">
        <v>49</v>
      </c>
      <c r="R9" s="21"/>
      <c r="S9" s="21">
        <v>1</v>
      </c>
      <c r="T9" s="16"/>
      <c r="U9" s="33"/>
      <c r="V9" s="33"/>
      <c r="W9" s="40">
        <v>3</v>
      </c>
      <c r="X9" s="11" t="s">
        <v>162</v>
      </c>
      <c r="Y9" s="11" t="s">
        <v>140</v>
      </c>
      <c r="Z9" s="16" t="s">
        <v>164</v>
      </c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 t="e">
        <f>AVERAGE(AA9:AL9)</f>
        <v>#DIV/0!</v>
      </c>
      <c r="AN9" s="21">
        <v>0.1</v>
      </c>
      <c r="AO9" s="45"/>
    </row>
    <row r="10" spans="2:41" ht="98.4" customHeight="1" x14ac:dyDescent="0.3">
      <c r="B10" s="35">
        <v>4</v>
      </c>
      <c r="C10" s="11" t="s">
        <v>85</v>
      </c>
      <c r="D10" s="14" t="s">
        <v>79</v>
      </c>
      <c r="E10" s="43" t="s">
        <v>87</v>
      </c>
      <c r="F10" s="38"/>
      <c r="G10" s="38"/>
      <c r="H10" s="38" t="e">
        <f t="shared" si="0"/>
        <v>#DIV/0!</v>
      </c>
      <c r="I10" s="21">
        <v>0.8</v>
      </c>
      <c r="J10" s="44"/>
      <c r="N10" s="40">
        <v>4</v>
      </c>
      <c r="O10" s="11" t="s">
        <v>52</v>
      </c>
      <c r="P10" s="14" t="s">
        <v>24</v>
      </c>
      <c r="Q10" s="41" t="s">
        <v>54</v>
      </c>
      <c r="R10" s="21"/>
      <c r="S10" s="21">
        <v>0.9</v>
      </c>
      <c r="T10" s="16"/>
      <c r="U10" s="33"/>
      <c r="V10" s="33"/>
      <c r="W10" s="40">
        <v>4</v>
      </c>
      <c r="X10" s="11" t="s">
        <v>166</v>
      </c>
      <c r="Y10" s="11" t="s">
        <v>140</v>
      </c>
      <c r="Z10" s="16" t="s">
        <v>168</v>
      </c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 t="e">
        <f>AVERAGE(AA10:AL10)</f>
        <v>#DIV/0!</v>
      </c>
      <c r="AN10" s="21">
        <v>0.1</v>
      </c>
      <c r="AO10" s="45"/>
    </row>
    <row r="11" spans="2:41" ht="85.8" customHeight="1" x14ac:dyDescent="0.3">
      <c r="B11" s="11">
        <v>5</v>
      </c>
      <c r="C11" s="11" t="s">
        <v>90</v>
      </c>
      <c r="D11" s="14" t="s">
        <v>79</v>
      </c>
      <c r="E11" s="43" t="s">
        <v>92</v>
      </c>
      <c r="F11" s="38"/>
      <c r="G11" s="38"/>
      <c r="H11" s="38" t="e">
        <f t="shared" si="0"/>
        <v>#DIV/0!</v>
      </c>
      <c r="I11" s="21">
        <v>0.85</v>
      </c>
      <c r="J11" s="44"/>
      <c r="N11" s="11">
        <v>5</v>
      </c>
      <c r="O11" s="11" t="s">
        <v>61</v>
      </c>
      <c r="P11" s="14" t="s">
        <v>24</v>
      </c>
      <c r="Q11" s="41" t="s">
        <v>63</v>
      </c>
      <c r="R11" s="21"/>
      <c r="S11" s="21">
        <v>0.85</v>
      </c>
      <c r="T11" s="16"/>
      <c r="U11" s="33"/>
      <c r="V11" s="33"/>
    </row>
    <row r="12" spans="2:41" ht="87" customHeight="1" x14ac:dyDescent="0.3">
      <c r="B12" s="11">
        <v>6</v>
      </c>
      <c r="C12" s="11" t="s">
        <v>95</v>
      </c>
      <c r="D12" s="14" t="s">
        <v>79</v>
      </c>
      <c r="E12" s="43" t="s">
        <v>97</v>
      </c>
      <c r="F12" s="38"/>
      <c r="G12" s="38"/>
      <c r="H12" s="38" t="e">
        <f t="shared" si="0"/>
        <v>#DIV/0!</v>
      </c>
      <c r="I12" s="21">
        <v>0.85</v>
      </c>
      <c r="J12" s="44"/>
      <c r="N12" s="11">
        <v>6</v>
      </c>
      <c r="O12" s="11" t="s">
        <v>66</v>
      </c>
      <c r="P12" s="14" t="s">
        <v>24</v>
      </c>
      <c r="Q12" s="41" t="s">
        <v>68</v>
      </c>
      <c r="R12" s="21"/>
      <c r="S12" s="21">
        <v>0.9</v>
      </c>
      <c r="T12" s="16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2:41" ht="95.4" customHeight="1" x14ac:dyDescent="0.3">
      <c r="B13" s="35">
        <v>7</v>
      </c>
      <c r="C13" s="11" t="s">
        <v>100</v>
      </c>
      <c r="D13" s="14" t="s">
        <v>79</v>
      </c>
      <c r="E13" s="43" t="s">
        <v>102</v>
      </c>
      <c r="F13" s="38"/>
      <c r="G13" s="38"/>
      <c r="H13" s="38" t="e">
        <f t="shared" si="0"/>
        <v>#DIV/0!</v>
      </c>
      <c r="I13" s="21">
        <v>0.85</v>
      </c>
      <c r="J13" s="44"/>
      <c r="N13" s="40">
        <v>7</v>
      </c>
      <c r="O13" s="11" t="s">
        <v>70</v>
      </c>
      <c r="P13" s="14" t="s">
        <v>24</v>
      </c>
      <c r="Q13" s="41" t="s">
        <v>72</v>
      </c>
      <c r="R13" s="21"/>
      <c r="S13" s="21">
        <v>0.85</v>
      </c>
      <c r="T13" s="16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2:41" ht="138.6" customHeight="1" x14ac:dyDescent="0.3">
      <c r="B14" s="11">
        <v>8</v>
      </c>
      <c r="C14" s="11" t="s">
        <v>105</v>
      </c>
      <c r="D14" s="14" t="s">
        <v>79</v>
      </c>
      <c r="E14" s="43" t="s">
        <v>107</v>
      </c>
      <c r="F14" s="38"/>
      <c r="G14" s="38"/>
      <c r="H14" s="38" t="e">
        <f t="shared" si="0"/>
        <v>#DIV/0!</v>
      </c>
      <c r="I14" s="21">
        <v>1</v>
      </c>
      <c r="J14" s="44"/>
      <c r="N14" s="11">
        <v>8</v>
      </c>
      <c r="O14" s="11" t="s">
        <v>75</v>
      </c>
      <c r="P14" s="14" t="s">
        <v>24</v>
      </c>
      <c r="Q14" s="41" t="s">
        <v>77</v>
      </c>
      <c r="R14" s="21"/>
      <c r="S14" s="21">
        <v>1</v>
      </c>
      <c r="T14" s="12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2:41" ht="39.6" x14ac:dyDescent="0.3">
      <c r="B15" s="11">
        <v>9</v>
      </c>
      <c r="C15" s="11" t="s">
        <v>110</v>
      </c>
      <c r="D15" s="14" t="s">
        <v>79</v>
      </c>
      <c r="E15" s="43" t="s">
        <v>112</v>
      </c>
      <c r="F15" s="38"/>
      <c r="G15" s="38"/>
      <c r="H15" s="38" t="e">
        <f t="shared" si="0"/>
        <v>#DIV/0!</v>
      </c>
      <c r="I15" s="21">
        <v>1</v>
      </c>
      <c r="J15" s="44"/>
      <c r="N15" s="11">
        <v>9</v>
      </c>
      <c r="O15" s="11" t="s">
        <v>125</v>
      </c>
      <c r="P15" s="14" t="s">
        <v>79</v>
      </c>
      <c r="Q15" s="41" t="s">
        <v>127</v>
      </c>
      <c r="R15" s="21"/>
      <c r="S15" s="21">
        <v>0.85</v>
      </c>
      <c r="T15" s="12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2:41" ht="108" customHeight="1" x14ac:dyDescent="0.3">
      <c r="B16" s="35">
        <v>10</v>
      </c>
      <c r="C16" s="11" t="s">
        <v>115</v>
      </c>
      <c r="D16" s="14" t="s">
        <v>79</v>
      </c>
      <c r="E16" s="43" t="s">
        <v>117</v>
      </c>
      <c r="F16" s="38"/>
      <c r="G16" s="38"/>
      <c r="H16" s="38" t="e">
        <f t="shared" si="0"/>
        <v>#DIV/0!</v>
      </c>
      <c r="I16" s="21">
        <v>0.9</v>
      </c>
      <c r="J16" s="44"/>
      <c r="N16" s="40">
        <v>10</v>
      </c>
      <c r="O16" s="11" t="s">
        <v>130</v>
      </c>
      <c r="P16" s="14" t="s">
        <v>79</v>
      </c>
      <c r="Q16" s="41" t="s">
        <v>132</v>
      </c>
      <c r="R16" s="21"/>
      <c r="S16" s="21">
        <v>1</v>
      </c>
      <c r="T16" s="12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2:30" ht="153" customHeight="1" x14ac:dyDescent="0.3">
      <c r="B17" s="11">
        <v>11</v>
      </c>
      <c r="C17" s="11" t="s">
        <v>120</v>
      </c>
      <c r="D17" s="14" t="s">
        <v>79</v>
      </c>
      <c r="E17" s="43" t="s">
        <v>122</v>
      </c>
      <c r="F17" s="38"/>
      <c r="G17" s="38"/>
      <c r="H17" s="38" t="e">
        <f t="shared" si="0"/>
        <v>#DIV/0!</v>
      </c>
      <c r="I17" s="21">
        <v>0.85</v>
      </c>
      <c r="J17" s="44"/>
      <c r="N17" s="11">
        <v>11</v>
      </c>
      <c r="O17" s="11" t="s">
        <v>135</v>
      </c>
      <c r="P17" s="14" t="s">
        <v>79</v>
      </c>
      <c r="Q17" s="41" t="s">
        <v>137</v>
      </c>
      <c r="R17" s="21"/>
      <c r="S17" s="21">
        <v>1</v>
      </c>
      <c r="T17" s="12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2:30" ht="141" customHeight="1" x14ac:dyDescent="0.3">
      <c r="B18" s="11">
        <v>12</v>
      </c>
      <c r="C18" s="11" t="s">
        <v>183</v>
      </c>
      <c r="D18" s="11" t="s">
        <v>140</v>
      </c>
      <c r="E18" s="46" t="s">
        <v>185</v>
      </c>
      <c r="F18" s="38"/>
      <c r="G18" s="38"/>
      <c r="H18" s="38" t="e">
        <f t="shared" si="0"/>
        <v>#DIV/0!</v>
      </c>
      <c r="I18" s="21">
        <v>0.8</v>
      </c>
      <c r="J18" s="44"/>
      <c r="N18" s="11">
        <v>12</v>
      </c>
      <c r="O18" s="11" t="s">
        <v>152</v>
      </c>
      <c r="P18" s="11" t="s">
        <v>140</v>
      </c>
      <c r="Q18" s="16" t="s">
        <v>235</v>
      </c>
      <c r="R18" s="21"/>
      <c r="S18" s="21">
        <v>0.1</v>
      </c>
      <c r="T18" s="12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2:30" ht="26.4" x14ac:dyDescent="0.3">
      <c r="B19" s="35">
        <v>13</v>
      </c>
      <c r="C19" s="11" t="s">
        <v>187</v>
      </c>
      <c r="D19" s="11" t="s">
        <v>140</v>
      </c>
      <c r="E19" s="46" t="s">
        <v>189</v>
      </c>
      <c r="F19" s="38"/>
      <c r="G19" s="38"/>
      <c r="H19" s="38" t="e">
        <f t="shared" si="0"/>
        <v>#DIV/0!</v>
      </c>
      <c r="I19" s="21">
        <v>1</v>
      </c>
      <c r="J19" s="44"/>
      <c r="N19" s="40">
        <v>13</v>
      </c>
      <c r="O19" s="11" t="s">
        <v>158</v>
      </c>
      <c r="P19" s="11" t="s">
        <v>140</v>
      </c>
      <c r="Q19" s="41" t="s">
        <v>160</v>
      </c>
      <c r="R19" s="21"/>
      <c r="S19" s="21">
        <v>0</v>
      </c>
      <c r="T19" s="12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2:30" ht="150" customHeight="1" x14ac:dyDescent="0.3">
      <c r="B20" s="11">
        <v>14</v>
      </c>
      <c r="C20" s="11" t="s">
        <v>193</v>
      </c>
      <c r="D20" s="11" t="s">
        <v>140</v>
      </c>
      <c r="E20" s="46" t="s">
        <v>195</v>
      </c>
      <c r="F20" s="38"/>
      <c r="G20" s="38"/>
      <c r="H20" s="38" t="e">
        <f t="shared" si="0"/>
        <v>#DIV/0!</v>
      </c>
      <c r="I20" s="21">
        <v>0.85</v>
      </c>
      <c r="J20" s="44"/>
      <c r="N20" s="11">
        <v>14</v>
      </c>
      <c r="O20" s="11" t="s">
        <v>170</v>
      </c>
      <c r="P20" s="11" t="s">
        <v>140</v>
      </c>
      <c r="Q20" s="16" t="s">
        <v>172</v>
      </c>
      <c r="R20" s="21"/>
      <c r="S20" s="21">
        <v>0.03</v>
      </c>
      <c r="T20" s="12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2:30" ht="166.2" customHeight="1" x14ac:dyDescent="0.3">
      <c r="B21" s="11">
        <v>15</v>
      </c>
      <c r="C21" s="11" t="s">
        <v>205</v>
      </c>
      <c r="D21" s="11" t="s">
        <v>140</v>
      </c>
      <c r="E21" s="43" t="s">
        <v>207</v>
      </c>
      <c r="F21" s="38"/>
      <c r="G21" s="38"/>
      <c r="H21" s="38" t="e">
        <f t="shared" si="0"/>
        <v>#DIV/0!</v>
      </c>
      <c r="I21" s="21">
        <v>0.8</v>
      </c>
      <c r="J21" s="44"/>
      <c r="N21" s="11">
        <v>15</v>
      </c>
      <c r="O21" s="11" t="s">
        <v>174</v>
      </c>
      <c r="P21" s="11" t="s">
        <v>140</v>
      </c>
      <c r="Q21" s="16" t="s">
        <v>176</v>
      </c>
      <c r="R21" s="21"/>
      <c r="S21" s="21">
        <v>0.01</v>
      </c>
      <c r="T21" s="12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2:30" ht="39.6" x14ac:dyDescent="0.3">
      <c r="C22" s="47"/>
      <c r="D22" s="48"/>
      <c r="E22" s="48"/>
      <c r="F22" s="49"/>
      <c r="G22" s="50"/>
      <c r="N22" s="40">
        <v>16</v>
      </c>
      <c r="O22" s="11" t="s">
        <v>178</v>
      </c>
      <c r="P22" s="11" t="s">
        <v>140</v>
      </c>
      <c r="Q22" s="16" t="s">
        <v>180</v>
      </c>
      <c r="R22" s="21"/>
      <c r="S22" s="21">
        <v>0.95</v>
      </c>
      <c r="T22" s="12"/>
      <c r="U22" s="33"/>
      <c r="V22" s="33"/>
      <c r="W22" s="33"/>
      <c r="X22" s="33"/>
      <c r="Y22" s="33"/>
      <c r="Z22" s="33"/>
      <c r="AA22" s="33"/>
      <c r="AB22" s="33"/>
      <c r="AC22" s="33"/>
    </row>
    <row r="23" spans="2:30" ht="39.6" x14ac:dyDescent="0.3">
      <c r="N23" s="23">
        <v>17</v>
      </c>
      <c r="O23" s="23" t="s">
        <v>197</v>
      </c>
      <c r="P23" s="23" t="s">
        <v>140</v>
      </c>
      <c r="Q23" s="51" t="s">
        <v>199</v>
      </c>
      <c r="R23" s="21"/>
      <c r="S23" s="52">
        <v>0.85</v>
      </c>
      <c r="T23" s="53"/>
    </row>
    <row r="24" spans="2:30" ht="52.8" x14ac:dyDescent="0.3">
      <c r="N24" s="23">
        <v>18</v>
      </c>
      <c r="O24" s="23" t="s">
        <v>201</v>
      </c>
      <c r="P24" s="23" t="s">
        <v>140</v>
      </c>
      <c r="Q24" s="54" t="s">
        <v>203</v>
      </c>
      <c r="R24" s="21"/>
      <c r="S24" s="52">
        <v>0.1</v>
      </c>
      <c r="T24" s="53"/>
    </row>
    <row r="25" spans="2:30" ht="66" x14ac:dyDescent="0.3">
      <c r="N25" s="55">
        <v>19</v>
      </c>
      <c r="O25" s="23" t="s">
        <v>210</v>
      </c>
      <c r="P25" s="23" t="s">
        <v>140</v>
      </c>
      <c r="Q25" s="54" t="s">
        <v>212</v>
      </c>
      <c r="R25" s="21"/>
      <c r="S25" s="52">
        <v>0.1</v>
      </c>
      <c r="T25" s="53"/>
    </row>
    <row r="26" spans="2:30" ht="52.8" x14ac:dyDescent="0.3">
      <c r="N26" s="23">
        <v>20</v>
      </c>
      <c r="O26" s="23" t="s">
        <v>215</v>
      </c>
      <c r="P26" s="23" t="s">
        <v>140</v>
      </c>
      <c r="Q26" s="54" t="s">
        <v>217</v>
      </c>
      <c r="R26" s="21"/>
      <c r="S26" s="52">
        <v>0.1</v>
      </c>
      <c r="T26" s="53"/>
    </row>
    <row r="45" spans="2:22" x14ac:dyDescent="0.3">
      <c r="B45" s="31"/>
      <c r="C45" s="31"/>
      <c r="D45" s="31"/>
      <c r="E45" s="31"/>
      <c r="F45" s="31"/>
      <c r="G45" s="31"/>
      <c r="H45" s="31"/>
    </row>
    <row r="46" spans="2:22" ht="31.2" x14ac:dyDescent="0.6">
      <c r="C46" s="56"/>
      <c r="G46" s="31"/>
      <c r="H46" s="31"/>
      <c r="I46" s="31"/>
      <c r="J46" s="31"/>
      <c r="K46" s="31"/>
    </row>
    <row r="47" spans="2:22" x14ac:dyDescent="0.3">
      <c r="U47" s="57"/>
    </row>
    <row r="48" spans="2:22" x14ac:dyDescent="0.3">
      <c r="U48" s="57"/>
      <c r="V48" s="57"/>
    </row>
    <row r="49" spans="2:46" x14ac:dyDescent="0.3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</row>
    <row r="50" spans="2:46" x14ac:dyDescent="0.3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</row>
    <row r="51" spans="2:46" x14ac:dyDescent="0.3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</row>
    <row r="52" spans="2:46" x14ac:dyDescent="0.3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</row>
    <row r="53" spans="2:46" x14ac:dyDescent="0.3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</row>
    <row r="54" spans="2:46" x14ac:dyDescent="0.3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</row>
    <row r="55" spans="2:46" x14ac:dyDescent="0.3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</row>
    <row r="56" spans="2:46" x14ac:dyDescent="0.3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</row>
    <row r="57" spans="2:46" x14ac:dyDescent="0.3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</row>
  </sheetData>
  <mergeCells count="5">
    <mergeCell ref="C2:P2"/>
    <mergeCell ref="D3:G3"/>
    <mergeCell ref="B5:J5"/>
    <mergeCell ref="N5:T5"/>
    <mergeCell ref="W5:AO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F2C6-A54C-4161-9391-5547208F801A}">
  <dimension ref="A1:H22"/>
  <sheetViews>
    <sheetView workbookViewId="0"/>
  </sheetViews>
  <sheetFormatPr defaultRowHeight="14.4" x14ac:dyDescent="0.3"/>
  <cols>
    <col min="1" max="1" width="8.88671875" style="30"/>
    <col min="2" max="2" width="23.21875" style="30" customWidth="1"/>
    <col min="3" max="3" width="40.109375" style="30" customWidth="1"/>
    <col min="4" max="4" width="54" style="30" customWidth="1"/>
    <col min="5" max="5" width="50.44140625" style="30" customWidth="1"/>
    <col min="6" max="6" width="38.88671875" style="30" customWidth="1"/>
    <col min="7" max="7" width="39.5546875" style="30" customWidth="1"/>
    <col min="8" max="8" width="63.33203125" style="30" customWidth="1"/>
    <col min="9" max="16384" width="8.88671875" style="30"/>
  </cols>
  <sheetData>
    <row r="1" spans="1:8" x14ac:dyDescent="0.3">
      <c r="A1" s="58"/>
      <c r="B1" s="58"/>
      <c r="C1" s="58"/>
      <c r="D1" s="58"/>
      <c r="E1" s="58"/>
      <c r="F1" s="58"/>
      <c r="G1" s="58"/>
      <c r="H1" s="58"/>
    </row>
    <row r="2" spans="1:8" ht="23.4" thickBot="1" x14ac:dyDescent="0.45">
      <c r="A2" s="58"/>
      <c r="B2" s="59" t="s">
        <v>236</v>
      </c>
      <c r="C2" s="60"/>
      <c r="D2" s="60"/>
      <c r="E2" s="58"/>
      <c r="F2" s="58"/>
      <c r="G2" s="58"/>
      <c r="H2" s="58"/>
    </row>
    <row r="3" spans="1:8" ht="16.2" thickBot="1" x14ac:dyDescent="0.35">
      <c r="A3" s="58"/>
      <c r="B3" s="66" t="s">
        <v>237</v>
      </c>
      <c r="C3" s="61" t="s">
        <v>247</v>
      </c>
      <c r="D3" s="61" t="s">
        <v>238</v>
      </c>
      <c r="E3" s="58"/>
      <c r="F3" s="58"/>
      <c r="G3" s="58"/>
      <c r="H3" s="58"/>
    </row>
    <row r="4" spans="1:8" ht="16.2" thickBot="1" x14ac:dyDescent="0.35">
      <c r="A4" s="58"/>
      <c r="B4" s="66" t="s">
        <v>239</v>
      </c>
      <c r="C4" s="61" t="s">
        <v>247</v>
      </c>
      <c r="D4" s="61" t="s">
        <v>240</v>
      </c>
      <c r="E4" s="58"/>
      <c r="F4" s="58"/>
      <c r="G4" s="58"/>
      <c r="H4" s="58"/>
    </row>
    <row r="5" spans="1:8" x14ac:dyDescent="0.3">
      <c r="A5" s="58"/>
      <c r="B5" s="60"/>
      <c r="C5" s="60"/>
      <c r="D5" s="60"/>
      <c r="E5" s="58"/>
      <c r="F5" s="58"/>
      <c r="G5" s="58"/>
      <c r="H5" s="58"/>
    </row>
    <row r="6" spans="1:8" x14ac:dyDescent="0.3">
      <c r="A6" s="58"/>
      <c r="B6" s="60"/>
      <c r="C6" s="60"/>
      <c r="D6" s="60"/>
      <c r="E6" s="58"/>
      <c r="F6" s="58"/>
      <c r="G6" s="58"/>
      <c r="H6" s="58"/>
    </row>
    <row r="7" spans="1:8" ht="23.4" thickBot="1" x14ac:dyDescent="0.45">
      <c r="A7" s="58"/>
      <c r="B7" s="59" t="s">
        <v>241</v>
      </c>
      <c r="C7" s="60"/>
      <c r="D7" s="60"/>
      <c r="E7" s="58"/>
      <c r="F7" s="58"/>
      <c r="G7" s="58"/>
      <c r="H7" s="58"/>
    </row>
    <row r="8" spans="1:8" ht="16.2" thickBot="1" x14ac:dyDescent="0.35">
      <c r="A8" s="58"/>
      <c r="B8" s="67" t="s">
        <v>242</v>
      </c>
      <c r="C8" s="67" t="s">
        <v>243</v>
      </c>
      <c r="D8" s="67" t="s">
        <v>244</v>
      </c>
      <c r="E8" s="58"/>
      <c r="F8" s="58"/>
      <c r="G8" s="58"/>
      <c r="H8" s="58"/>
    </row>
    <row r="9" spans="1:8" ht="15.6" thickBot="1" x14ac:dyDescent="0.35">
      <c r="A9" s="58"/>
      <c r="B9" s="63">
        <v>1</v>
      </c>
      <c r="C9" s="64">
        <v>45383</v>
      </c>
      <c r="D9" s="62" t="s">
        <v>245</v>
      </c>
      <c r="E9" s="58"/>
      <c r="F9" s="58"/>
      <c r="G9" s="58"/>
      <c r="H9" s="58"/>
    </row>
    <row r="10" spans="1:8" x14ac:dyDescent="0.3">
      <c r="A10" s="58"/>
      <c r="B10" s="60"/>
      <c r="C10" s="60"/>
      <c r="D10" s="60"/>
      <c r="E10" s="58"/>
      <c r="F10" s="58"/>
      <c r="G10" s="58"/>
      <c r="H10" s="58"/>
    </row>
    <row r="11" spans="1:8" x14ac:dyDescent="0.3">
      <c r="A11" s="58"/>
      <c r="B11" s="58"/>
      <c r="C11" s="58"/>
      <c r="D11" s="58"/>
      <c r="E11" s="58"/>
      <c r="F11" s="58"/>
      <c r="G11" s="58"/>
      <c r="H11" s="58"/>
    </row>
    <row r="12" spans="1:8" x14ac:dyDescent="0.3">
      <c r="A12" s="58"/>
      <c r="B12" s="58"/>
      <c r="C12" s="58"/>
      <c r="D12" s="58"/>
      <c r="E12" s="58"/>
      <c r="F12" s="58"/>
      <c r="G12" s="58"/>
      <c r="H12" s="58"/>
    </row>
    <row r="13" spans="1:8" x14ac:dyDescent="0.3">
      <c r="A13" s="58"/>
      <c r="B13" s="58"/>
      <c r="C13" s="58"/>
      <c r="D13" s="58"/>
      <c r="E13" s="58"/>
      <c r="F13" s="58"/>
      <c r="G13" s="58"/>
      <c r="H13" s="58"/>
    </row>
    <row r="14" spans="1:8" x14ac:dyDescent="0.3">
      <c r="A14" s="58"/>
      <c r="B14" s="58"/>
      <c r="C14" s="58"/>
      <c r="D14" s="58"/>
      <c r="E14" s="58"/>
      <c r="F14" s="58"/>
      <c r="G14" s="58"/>
      <c r="H14" s="58"/>
    </row>
    <row r="15" spans="1:8" x14ac:dyDescent="0.3">
      <c r="A15" s="58"/>
      <c r="B15" s="58"/>
      <c r="C15" s="58"/>
      <c r="D15" s="58"/>
      <c r="E15" s="58"/>
      <c r="F15" s="58"/>
      <c r="G15" s="58"/>
      <c r="H15" s="58"/>
    </row>
    <row r="16" spans="1:8" x14ac:dyDescent="0.3">
      <c r="A16" s="58"/>
      <c r="B16" s="58"/>
      <c r="C16" s="58"/>
      <c r="D16" s="58"/>
      <c r="E16" s="58"/>
      <c r="F16" s="58"/>
      <c r="G16" s="58"/>
      <c r="H16" s="58"/>
    </row>
    <row r="17" spans="1:8" x14ac:dyDescent="0.3">
      <c r="A17" s="58"/>
      <c r="B17" s="58"/>
      <c r="C17" s="58"/>
      <c r="D17" s="58"/>
      <c r="E17" s="58"/>
      <c r="F17" s="58"/>
      <c r="G17" s="58"/>
      <c r="H17" s="58"/>
    </row>
    <row r="18" spans="1:8" x14ac:dyDescent="0.3">
      <c r="A18" s="58"/>
      <c r="B18" s="58"/>
      <c r="C18" s="58"/>
      <c r="D18" s="58"/>
      <c r="E18" s="58"/>
      <c r="F18" s="58"/>
      <c r="G18" s="58"/>
      <c r="H18" s="58"/>
    </row>
    <row r="19" spans="1:8" x14ac:dyDescent="0.3">
      <c r="A19" s="58"/>
      <c r="B19" s="58"/>
      <c r="C19" s="58"/>
      <c r="D19" s="58"/>
      <c r="E19" s="58"/>
      <c r="F19" s="58"/>
      <c r="G19" s="58"/>
      <c r="H19" s="58"/>
    </row>
    <row r="20" spans="1:8" x14ac:dyDescent="0.3">
      <c r="A20" s="58"/>
      <c r="B20" s="58"/>
      <c r="C20" s="58"/>
      <c r="D20" s="58"/>
      <c r="E20" s="58"/>
      <c r="F20" s="58"/>
      <c r="G20" s="58"/>
      <c r="H20" s="58"/>
    </row>
    <row r="21" spans="1:8" x14ac:dyDescent="0.3">
      <c r="A21" s="58"/>
      <c r="B21" s="58"/>
      <c r="C21" s="58"/>
      <c r="D21" s="58"/>
      <c r="E21" s="58"/>
      <c r="F21" s="58"/>
      <c r="G21" s="58"/>
      <c r="H21" s="58"/>
    </row>
    <row r="22" spans="1:8" x14ac:dyDescent="0.3">
      <c r="A22" s="58"/>
      <c r="B22" s="58"/>
      <c r="C22" s="58"/>
      <c r="D22" s="58"/>
      <c r="E22" s="58"/>
      <c r="F22" s="58"/>
      <c r="G22" s="58"/>
      <c r="H22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Objetivos e indicadores</vt:lpstr>
      <vt:lpstr>Registro de indicadores 2024</vt:lpstr>
      <vt:lpstr>Control de aprobacion y cambio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2024-03-04T14:51:04Z</dcterms:created>
  <dcterms:modified xsi:type="dcterms:W3CDTF">2024-04-15T02:52:34Z</dcterms:modified>
</cp:coreProperties>
</file>